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istrator\Desktop\MNG\BOM BR HR MK\"/>
    </mc:Choice>
  </mc:AlternateContent>
  <bookViews>
    <workbookView xWindow="0" yWindow="0" windowWidth="20490" windowHeight="7770" tabRatio="829" activeTab="1"/>
  </bookViews>
  <sheets>
    <sheet name="BOM BR HR MK" sheetId="8" r:id="rId1"/>
    <sheet name="SMLS PIPE" sheetId="6" r:id="rId2"/>
    <sheet name="ERW PIPE" sheetId="7" r:id="rId3"/>
    <sheet name="BAR &amp; RODS" sheetId="9" r:id="rId4"/>
    <sheet name="FLAT BAR - ROD -A.240.316L" sheetId="10" r:id="rId5"/>
    <sheet name="PROFILE -A240.316L" sheetId="11" r:id="rId6"/>
    <sheet name="PIPE-312TP316L" sheetId="12" r:id="rId7"/>
    <sheet name="PROFILE" sheetId="13" r:id="rId8"/>
    <sheet name="PIPE SPIRAL" sheetId="14" r:id="rId9"/>
  </sheets>
  <externalReferences>
    <externalReference r:id="rId10"/>
  </externalReferences>
  <definedNames>
    <definedName name="_xlnm._FilterDatabase" localSheetId="7" hidden="1">PROFILE!$B$5:$K$52</definedName>
    <definedName name="profil_matiere">[1]!profil_matiere</definedName>
    <definedName name="tole_matiere">[1]!tole_matiere</definedName>
  </definedNames>
  <calcPr calcId="152511" concurrentCalc="0"/>
</workbook>
</file>

<file path=xl/calcChain.xml><?xml version="1.0" encoding="utf-8"?>
<calcChain xmlns="http://schemas.openxmlformats.org/spreadsheetml/2006/main">
  <c r="K112" i="8" l="1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J10" i="14"/>
  <c r="J9" i="14"/>
  <c r="J8" i="14"/>
  <c r="J7" i="14"/>
  <c r="J6" i="14"/>
  <c r="J5" i="14"/>
  <c r="J4" i="14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2"/>
  <c r="J6" i="11"/>
  <c r="J5" i="11"/>
  <c r="J4" i="11"/>
  <c r="J10" i="10"/>
  <c r="J9" i="10"/>
  <c r="J8" i="10"/>
  <c r="J7" i="10"/>
  <c r="J6" i="10"/>
  <c r="J5" i="10"/>
  <c r="J4" i="10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10" i="6"/>
  <c r="J9" i="6"/>
  <c r="J8" i="6"/>
  <c r="J7" i="6"/>
  <c r="J6" i="6"/>
  <c r="J5" i="6"/>
  <c r="J4" i="6"/>
</calcChain>
</file>

<file path=xl/sharedStrings.xml><?xml version="1.0" encoding="utf-8"?>
<sst xmlns="http://schemas.openxmlformats.org/spreadsheetml/2006/main" count="1263" uniqueCount="239">
  <si>
    <t xml:space="preserve">ITEM </t>
  </si>
  <si>
    <t>REF.DWG</t>
  </si>
  <si>
    <t>DESCRIPTION</t>
  </si>
  <si>
    <t xml:space="preserve">MATERIAL </t>
  </si>
  <si>
    <t>QUANTITY (Pcs.)</t>
  </si>
  <si>
    <t>THICKNESS (mm)</t>
  </si>
  <si>
    <t>CUT LENGTH (mm)</t>
  </si>
  <si>
    <t>t=7,62</t>
  </si>
  <si>
    <t>TOTAL CUT LENGTH (MT)</t>
  </si>
  <si>
    <t>MT</t>
  </si>
  <si>
    <t>AL HARAM</t>
  </si>
  <si>
    <t>SCH (80) 1''</t>
  </si>
  <si>
    <t>t=6,35</t>
  </si>
  <si>
    <t>SCH (80) 1-1/2''</t>
  </si>
  <si>
    <t>SCH (80) 3''</t>
  </si>
  <si>
    <t>A106-B SMSL.</t>
  </si>
  <si>
    <t>AL MUKKARRAMAH</t>
  </si>
  <si>
    <t>SCH (160)  2''</t>
  </si>
  <si>
    <t>t=8,74</t>
  </si>
  <si>
    <t>A106-B SMLS</t>
  </si>
  <si>
    <t>BRİMAN</t>
  </si>
  <si>
    <t>PIPE 2'' XS</t>
  </si>
  <si>
    <t>t=5,54</t>
  </si>
  <si>
    <t>PIPE 3'' XS</t>
  </si>
  <si>
    <t>PIPE 4'' XS</t>
  </si>
  <si>
    <t>t=8,56</t>
  </si>
  <si>
    <t>PIPE 1-1/4'' STD</t>
  </si>
  <si>
    <t>t=3,56</t>
  </si>
  <si>
    <t>A.53.B</t>
  </si>
  <si>
    <t>PIPE 2'' STD</t>
  </si>
  <si>
    <t>t=3,91</t>
  </si>
  <si>
    <t>PIPE 6'' STD</t>
  </si>
  <si>
    <t>t=7,1</t>
  </si>
  <si>
    <t>A53-B</t>
  </si>
  <si>
    <t>PIPE 8'' STD</t>
  </si>
  <si>
    <t>t=8,18</t>
  </si>
  <si>
    <t>SCH (10)  14''</t>
  </si>
  <si>
    <t>A.53-B</t>
  </si>
  <si>
    <t>SCH (10)  16''</t>
  </si>
  <si>
    <t>SCH (40) 1''</t>
  </si>
  <si>
    <t>t=3,38</t>
  </si>
  <si>
    <t>SCH (40) 1-1/ 2''</t>
  </si>
  <si>
    <t>t=3,68</t>
  </si>
  <si>
    <t>SCH (40) 3''</t>
  </si>
  <si>
    <t>t=5,49</t>
  </si>
  <si>
    <t>SCH (80)  2''</t>
  </si>
  <si>
    <t>SCH (80) 1-1/ 2''</t>
  </si>
  <si>
    <t>t=5,08</t>
  </si>
  <si>
    <t>SCH (80) 2''</t>
  </si>
  <si>
    <t>t=5,5</t>
  </si>
  <si>
    <t>t=7,6</t>
  </si>
  <si>
    <t>SCH (80) 4''</t>
  </si>
  <si>
    <t>SCH (80) 6''</t>
  </si>
  <si>
    <t>t=11</t>
  </si>
  <si>
    <t>Flat bar 100x6</t>
  </si>
  <si>
    <t>A36</t>
  </si>
  <si>
    <t>Flat bar 150x5</t>
  </si>
  <si>
    <t>Flat bar 200x10</t>
  </si>
  <si>
    <t>Flat bar 30x6</t>
  </si>
  <si>
    <t>Flat bar 40x4</t>
  </si>
  <si>
    <t>Flat bar 50x5</t>
  </si>
  <si>
    <t>Flat bar 50x6</t>
  </si>
  <si>
    <t>Flat bar 75x10</t>
  </si>
  <si>
    <t>Flat bar 75x6</t>
  </si>
  <si>
    <t>Flat bar 80x8</t>
  </si>
  <si>
    <t>ROD. 25 mm</t>
  </si>
  <si>
    <t>ROD. 50 mm</t>
  </si>
  <si>
    <t>ROD. 60 mm</t>
  </si>
  <si>
    <t>ROD.10</t>
  </si>
  <si>
    <t>ROD.16</t>
  </si>
  <si>
    <t>A.240.316L</t>
  </si>
  <si>
    <t>Flat bar 40x5</t>
  </si>
  <si>
    <t>Flat bar 50x8</t>
  </si>
  <si>
    <t>Rod. 13 mm</t>
  </si>
  <si>
    <t>Flat bar 70x6</t>
  </si>
  <si>
    <t>A.240.304</t>
  </si>
  <si>
    <t>L 100x100x10</t>
  </si>
  <si>
    <t>L 50x50x5</t>
  </si>
  <si>
    <t>SCH (10 S) 1-1/4' (2,77)</t>
  </si>
  <si>
    <t>t=2,77</t>
  </si>
  <si>
    <t>A.312TP316L</t>
  </si>
  <si>
    <t>C 100x50x5/7,5</t>
  </si>
  <si>
    <t>A.36</t>
  </si>
  <si>
    <t>C 150x75x6,5/10</t>
  </si>
  <si>
    <t>C 250x90x9/13</t>
  </si>
  <si>
    <t>H 250*200*9/14</t>
  </si>
  <si>
    <t>H 250*250*9/14</t>
  </si>
  <si>
    <t>H 390*300*10/16</t>
  </si>
  <si>
    <t>HEA 200</t>
  </si>
  <si>
    <t>L 250x250x25</t>
  </si>
  <si>
    <t>L 50x50x6</t>
  </si>
  <si>
    <t>L 65x65x8</t>
  </si>
  <si>
    <t>L 75x75x10</t>
  </si>
  <si>
    <t>L 75x75x12</t>
  </si>
  <si>
    <t>L 75x75x9</t>
  </si>
  <si>
    <t>L 80x80x10</t>
  </si>
  <si>
    <t>L 80x80x8</t>
  </si>
  <si>
    <t>NPU 100</t>
  </si>
  <si>
    <t>NPU 160</t>
  </si>
  <si>
    <t>NPU 200</t>
  </si>
  <si>
    <t>NPU 240</t>
  </si>
  <si>
    <t>NPU 400</t>
  </si>
  <si>
    <t>S.235.JR</t>
  </si>
  <si>
    <t>HEB 260</t>
  </si>
  <si>
    <t>L 150x150x15</t>
  </si>
  <si>
    <t>L 60x60x6</t>
  </si>
  <si>
    <t>L 70x70x7</t>
  </si>
  <si>
    <t>UPE 140</t>
  </si>
  <si>
    <t>UPE 180</t>
  </si>
  <si>
    <t>UPE 270</t>
  </si>
  <si>
    <t>PIPE 16'' XS-12,7</t>
  </si>
  <si>
    <t>t=12,7</t>
  </si>
  <si>
    <t>API.5L-B</t>
  </si>
  <si>
    <t>PIPE 32'' (813)</t>
  </si>
  <si>
    <t>PIPE 36'' XS-12,7</t>
  </si>
  <si>
    <t>PIPE 40'' XS-12,7</t>
  </si>
  <si>
    <t>PIPE 44'' XS-12,7</t>
  </si>
  <si>
    <t>PIPE 48'' XS-12,7</t>
  </si>
  <si>
    <t>PIPE 56'' XS-12,7</t>
  </si>
  <si>
    <t>PRF-HR-0001</t>
  </si>
  <si>
    <t>PRF-HR-0002</t>
  </si>
  <si>
    <t>PRF-HR-0003</t>
  </si>
  <si>
    <t>PRF-HR-0004</t>
  </si>
  <si>
    <t>PRF-HR-0005</t>
  </si>
  <si>
    <t>PRF-HR-0006</t>
  </si>
  <si>
    <t>PRF-HR-0007</t>
  </si>
  <si>
    <t>PRF-HR-0008</t>
  </si>
  <si>
    <t>PRF-HR-0009</t>
  </si>
  <si>
    <t>PRF-HR-0010</t>
  </si>
  <si>
    <t>PRF-HR-0011</t>
  </si>
  <si>
    <t>PRF-HR-0012</t>
  </si>
  <si>
    <t>PRF-HR-0013</t>
  </si>
  <si>
    <t>PRF-HR-0014</t>
  </si>
  <si>
    <t>PRF-HR-0015</t>
  </si>
  <si>
    <t>PRF-HR-0016</t>
  </si>
  <si>
    <t>PRF-HR-0017</t>
  </si>
  <si>
    <t>PRF-HR-0018</t>
  </si>
  <si>
    <t>PRF-HR-0019</t>
  </si>
  <si>
    <t>PRF-MK-0001</t>
  </si>
  <si>
    <t>PRF-MK-0002</t>
  </si>
  <si>
    <t>PRF-MK-0003</t>
  </si>
  <si>
    <t>PRF-MK-0004</t>
  </si>
  <si>
    <t>PRF-MK-0005</t>
  </si>
  <si>
    <t>PRF-MK-0006</t>
  </si>
  <si>
    <t>PRF-HR-0020</t>
  </si>
  <si>
    <t>PRF-HR-0021</t>
  </si>
  <si>
    <t>PRF-HR-0022</t>
  </si>
  <si>
    <t>PRF-HR-0023</t>
  </si>
  <si>
    <t>PRF-HR-0024</t>
  </si>
  <si>
    <t>PRF-MK-0007</t>
  </si>
  <si>
    <t>PRF-MK-0008</t>
  </si>
  <si>
    <t>PRF-MK-0009</t>
  </si>
  <si>
    <t>PRF-MK-0010</t>
  </si>
  <si>
    <t>PRF-MK-0011</t>
  </si>
  <si>
    <t>PRF-MK-0012</t>
  </si>
  <si>
    <t>PRF-MK-0013</t>
  </si>
  <si>
    <t>PRF-BR-0001</t>
  </si>
  <si>
    <t>PRF-BR-0002</t>
  </si>
  <si>
    <t>PRF-BR-0003</t>
  </si>
  <si>
    <t>PRF-BR-0004</t>
  </si>
  <si>
    <t>PRF-BR-0005</t>
  </si>
  <si>
    <t>PRF-BR-0006</t>
  </si>
  <si>
    <t>PRF-BR-0007</t>
  </si>
  <si>
    <t>PRF-BR-0008</t>
  </si>
  <si>
    <t>PRF-BR-0009</t>
  </si>
  <si>
    <t>PRF-BR-0010</t>
  </si>
  <si>
    <t>PRF-BR-0011</t>
  </si>
  <si>
    <t>CODE</t>
  </si>
  <si>
    <t>PRP-BR-0001</t>
  </si>
  <si>
    <t>PRP-BR-0002</t>
  </si>
  <si>
    <t>PRP-BR-0003</t>
  </si>
  <si>
    <t>PSS-BR-0001</t>
  </si>
  <si>
    <t>PAP-MK-0001</t>
  </si>
  <si>
    <t>PAP-HR-0002</t>
  </si>
  <si>
    <t>PAP-MK-0002</t>
  </si>
  <si>
    <t>PAP-MK-0003</t>
  </si>
  <si>
    <t>PAP-BR-0003</t>
  </si>
  <si>
    <t>PAP-BR-0001</t>
  </si>
  <si>
    <t>PAP-BR-0002</t>
  </si>
  <si>
    <t>FBR-BR-001</t>
  </si>
  <si>
    <t>FBR-BR-002</t>
  </si>
  <si>
    <t>FBR-BR-003</t>
  </si>
  <si>
    <t>FBR-BR-004</t>
  </si>
  <si>
    <t>FBR-BR-005</t>
  </si>
  <si>
    <t>FBR-BR-006</t>
  </si>
  <si>
    <t>FBR-MK-001</t>
  </si>
  <si>
    <t>FRA-HR-0001</t>
  </si>
  <si>
    <t>FRA-HR-0002</t>
  </si>
  <si>
    <t>FRA-HR-0003</t>
  </si>
  <si>
    <t>FRA-HR-0004</t>
  </si>
  <si>
    <t>FRA-HR-0005</t>
  </si>
  <si>
    <t>FRA-BR-0001</t>
  </si>
  <si>
    <t>FRA-MK-0001</t>
  </si>
  <si>
    <t>FRA-BR-0006</t>
  </si>
  <si>
    <t>FRA-BR-0003</t>
  </si>
  <si>
    <t>FRA-MK-0002</t>
  </si>
  <si>
    <t>FRA-BR-0004</t>
  </si>
  <si>
    <t>FRA-BR-0005</t>
  </si>
  <si>
    <t>FRA-BR-0007</t>
  </si>
  <si>
    <t>FRA-MK-0003</t>
  </si>
  <si>
    <t>FRA-MK-0004</t>
  </si>
  <si>
    <t>ERW-BR-0001</t>
  </si>
  <si>
    <t>ERW-BR-0002</t>
  </si>
  <si>
    <t>ERW-BR-0003</t>
  </si>
  <si>
    <t>ERW-MK-0003</t>
  </si>
  <si>
    <t>ERW-MK-0001</t>
  </si>
  <si>
    <t>ERW-BR-0004</t>
  </si>
  <si>
    <t>ERW-HR-0005</t>
  </si>
  <si>
    <t>ERW-HR-0001</t>
  </si>
  <si>
    <t>ERW-HR-0002</t>
  </si>
  <si>
    <t>ERW-HR-0003</t>
  </si>
  <si>
    <t>ERW-HR-0004</t>
  </si>
  <si>
    <t>ERW-HR-0006</t>
  </si>
  <si>
    <t>ERW-HR-0007</t>
  </si>
  <si>
    <t>ERW-HR-0008</t>
  </si>
  <si>
    <t>ERW-HR-0009</t>
  </si>
  <si>
    <t>ERW-MK-0002</t>
  </si>
  <si>
    <t>ERW-MK-0004</t>
  </si>
  <si>
    <t>ERW-MK-0005</t>
  </si>
  <si>
    <t>ERW-HR-0010</t>
  </si>
  <si>
    <t>ERW-HR-0011</t>
  </si>
  <si>
    <t>ERW-HR-0012</t>
  </si>
  <si>
    <t>ERW-HR-0013</t>
  </si>
  <si>
    <t>SML-HR-0001</t>
  </si>
  <si>
    <t>SML-HR-0002</t>
  </si>
  <si>
    <t>SML-HR-0003</t>
  </si>
  <si>
    <t>SML-MK-0001</t>
  </si>
  <si>
    <t>SML-BR-0002</t>
  </si>
  <si>
    <t>SML-BR-0001</t>
  </si>
  <si>
    <t>SML-BR-0003</t>
  </si>
  <si>
    <t>ITEM # BOM</t>
  </si>
  <si>
    <t>UNIT</t>
  </si>
  <si>
    <t>PROFILES</t>
  </si>
  <si>
    <t>PIPES-316L</t>
  </si>
  <si>
    <t>PROFILE 316L</t>
  </si>
  <si>
    <t>FLAT BARS &amp; RODS</t>
  </si>
  <si>
    <t>BARS &amp; RODS</t>
  </si>
  <si>
    <t>PIPES-ERW</t>
  </si>
  <si>
    <t>PIPES-SMLS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</si>
</sst>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 * #,##0.00_)\ &quot;₺&quot;_ ;_ * \(#,##0.00\)\ &quot;₺&quot;_ ;_ * &quot;-&quot;??_)\ &quot;₺&quot;_ ;_ @_ "/>
    <numFmt numFmtId="165" formatCode="_-* #,##0.0\ _₺_-;\-* #,##0.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b/>
      <sz val="12"/>
      <color indexed="8"/>
      <name val="Century Gothic"/>
      <family val="2"/>
      <charset val="162"/>
    </font>
    <font>
      <b/>
      <sz val="11"/>
      <color indexed="8"/>
      <name val="Century Gothic"/>
      <family val="2"/>
      <charset val="162"/>
    </font>
    <font>
      <sz val="11"/>
      <color indexed="8"/>
      <name val="Century Gothic"/>
      <family val="2"/>
      <charset val="162"/>
    </font>
    <font>
      <sz val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3" fontId="0" fillId="0" borderId="0" xfId="0" applyNumberFormat="1" applyFill="1"/>
    <xf numFmtId="1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5" fillId="0" borderId="1" xfId="1" applyNumberFormat="1" applyFont="1" applyFill="1" applyBorder="1" applyAlignment="1"/>
    <xf numFmtId="4" fontId="5" fillId="0" borderId="1" xfId="1" applyNumberFormat="1" applyFont="1" applyFill="1" applyBorder="1" applyAlignment="1"/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/>
    <xf numFmtId="17" fontId="5" fillId="0" borderId="1" xfId="0" applyNumberFormat="1" applyFont="1" applyFill="1" applyBorder="1" applyAlignment="1">
      <alignment horizontal="center"/>
    </xf>
    <xf numFmtId="164" fontId="1" fillId="0" borderId="0" xfId="2" applyFont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0" fillId="0" borderId="0" xfId="0" applyNumberFormat="1" applyFill="1"/>
  </cellXfs>
  <cellStyles count="3">
    <cellStyle name="Normal" xfId="0" builtinId="0"/>
    <cellStyle name="ParaBirimi" xfId="2" builtinId="4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nomenclature\newbase_nomenclatu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tion"/>
      <sheetName val="CODAGE"/>
      <sheetName val="PROFIL"/>
      <sheetName val="TUBE"/>
      <sheetName val="Joint"/>
      <sheetName val="Coude"/>
      <sheetName val="Té"/>
      <sheetName val="BRIDES"/>
      <sheetName val="tole_matiere"/>
      <sheetName val="Visserie"/>
      <sheetName val="CAPS"/>
      <sheetName val="Reduction"/>
      <sheetName val="raccord_SW"/>
      <sheetName val="raccord_filete"/>
      <sheetName val="U_BOLT"/>
      <sheetName val="Rondelle"/>
      <sheetName val="Goujon"/>
      <sheetName val="Weldolet"/>
      <sheetName val="Goupilles"/>
      <sheetName val="Serre_cable_collier"/>
      <sheetName val="DIVERS"/>
      <sheetName val="Rivets"/>
      <sheetName val="ISOLATION"/>
      <sheetName val="newbase_nomenclature"/>
    </sheetNames>
    <definedNames>
      <definedName name="profil_matiere" refersTo="='PROFIL'!$C$562:$C$583"/>
      <definedName name="tole_matiere" refersTo="='tole_matiere'!$A$4:$A$36"/>
    </definedNames>
    <sheetDataSet>
      <sheetData sheetId="0">
        <row r="4">
          <cell r="A4" t="str">
            <v>SD3J</v>
          </cell>
        </row>
        <row r="6">
          <cell r="A6" t="str">
            <v>famille</v>
          </cell>
        </row>
        <row r="7">
          <cell r="A7" t="str">
            <v>GOUJON D'ANCRAGE ISO 13918 SD3</v>
          </cell>
        </row>
        <row r="9">
          <cell r="A9" t="str">
            <v>Designation</v>
          </cell>
        </row>
        <row r="10">
          <cell r="A10" t="str">
            <v xml:space="preserve">GOUJON D'ANCRAGE ISO 13918 SD3 Ø22 x 225    </v>
          </cell>
        </row>
      </sheetData>
      <sheetData sheetId="1">
        <row r="5">
          <cell r="A5" t="str">
            <v>BRIDE</v>
          </cell>
        </row>
        <row r="10">
          <cell r="A10" t="str">
            <v>TUBE</v>
          </cell>
        </row>
        <row r="17">
          <cell r="A17" t="str">
            <v>COUDE</v>
          </cell>
        </row>
        <row r="30">
          <cell r="A30" t="str">
            <v>TE</v>
          </cell>
        </row>
        <row r="562">
          <cell r="C562" t="str">
            <v>R88</v>
          </cell>
        </row>
        <row r="563">
          <cell r="C563" t="str">
            <v>R89</v>
          </cell>
        </row>
        <row r="564">
          <cell r="C564" t="str">
            <v>R90</v>
          </cell>
        </row>
        <row r="565">
          <cell r="C565" t="str">
            <v>R91</v>
          </cell>
        </row>
        <row r="566">
          <cell r="C566" t="str">
            <v>R92</v>
          </cell>
        </row>
        <row r="567">
          <cell r="C567" t="str">
            <v>R93</v>
          </cell>
        </row>
        <row r="568">
          <cell r="C568" t="str">
            <v>R94</v>
          </cell>
        </row>
        <row r="569">
          <cell r="C569" t="str">
            <v>R95</v>
          </cell>
        </row>
        <row r="570">
          <cell r="C570" t="str">
            <v>R96</v>
          </cell>
        </row>
        <row r="571">
          <cell r="C571" t="str">
            <v>R97</v>
          </cell>
        </row>
        <row r="572">
          <cell r="C572" t="str">
            <v>R98</v>
          </cell>
        </row>
        <row r="573">
          <cell r="C573" t="str">
            <v>R99</v>
          </cell>
        </row>
        <row r="574">
          <cell r="C574" t="str">
            <v>R100</v>
          </cell>
        </row>
        <row r="575">
          <cell r="C575" t="str">
            <v>R101</v>
          </cell>
        </row>
        <row r="576">
          <cell r="C576" t="str">
            <v>R102</v>
          </cell>
        </row>
        <row r="577">
          <cell r="C577" t="str">
            <v>R103</v>
          </cell>
        </row>
        <row r="578">
          <cell r="C578" t="str">
            <v>R104</v>
          </cell>
        </row>
        <row r="579">
          <cell r="C579" t="str">
            <v>R105</v>
          </cell>
        </row>
        <row r="582">
          <cell r="C582" t="str">
            <v>Code Type (reduction male-femelle SW)</v>
          </cell>
        </row>
        <row r="583">
          <cell r="C583">
            <v>1</v>
          </cell>
        </row>
      </sheetData>
      <sheetData sheetId="2">
        <row r="5">
          <cell r="A5" t="str">
            <v>AA</v>
          </cell>
        </row>
        <row r="6">
          <cell r="A6" t="str">
            <v>AB</v>
          </cell>
        </row>
        <row r="7">
          <cell r="A7" t="str">
            <v>AC</v>
          </cell>
        </row>
        <row r="8">
          <cell r="A8" t="str">
            <v>AD</v>
          </cell>
        </row>
        <row r="9">
          <cell r="A9" t="str">
            <v>AE</v>
          </cell>
        </row>
        <row r="10">
          <cell r="A10" t="str">
            <v>AF</v>
          </cell>
        </row>
        <row r="11">
          <cell r="A11" t="str">
            <v>AG</v>
          </cell>
        </row>
        <row r="12">
          <cell r="A12" t="str">
            <v>AH</v>
          </cell>
        </row>
        <row r="13">
          <cell r="A13" t="str">
            <v>AI</v>
          </cell>
        </row>
        <row r="14">
          <cell r="A14" t="str">
            <v>AJ</v>
          </cell>
        </row>
        <row r="15">
          <cell r="A15" t="str">
            <v>AK</v>
          </cell>
        </row>
        <row r="16">
          <cell r="A16" t="str">
            <v>AL</v>
          </cell>
        </row>
        <row r="17">
          <cell r="A17" t="str">
            <v>AM</v>
          </cell>
        </row>
        <row r="18">
          <cell r="A18" t="str">
            <v>AN</v>
          </cell>
        </row>
        <row r="19">
          <cell r="A19" t="str">
            <v>AO</v>
          </cell>
        </row>
        <row r="20">
          <cell r="A20" t="str">
            <v>AP</v>
          </cell>
        </row>
        <row r="21">
          <cell r="A21" t="str">
            <v>AQ</v>
          </cell>
        </row>
        <row r="22">
          <cell r="A22" t="str">
            <v>AR</v>
          </cell>
        </row>
        <row r="23">
          <cell r="A23" t="str">
            <v>AS</v>
          </cell>
        </row>
        <row r="24">
          <cell r="A24" t="str">
            <v>AT</v>
          </cell>
        </row>
        <row r="25">
          <cell r="A25" t="str">
            <v>AU</v>
          </cell>
        </row>
        <row r="26">
          <cell r="A26" t="str">
            <v>AV</v>
          </cell>
        </row>
        <row r="27">
          <cell r="A27" t="str">
            <v>AW</v>
          </cell>
        </row>
        <row r="28">
          <cell r="A28" t="str">
            <v>AX</v>
          </cell>
        </row>
        <row r="29">
          <cell r="A29" t="str">
            <v>AY</v>
          </cell>
        </row>
        <row r="30">
          <cell r="A30" t="str">
            <v>AZ</v>
          </cell>
        </row>
        <row r="31">
          <cell r="A31" t="str">
            <v>BA</v>
          </cell>
        </row>
        <row r="32">
          <cell r="A32" t="str">
            <v>BB</v>
          </cell>
        </row>
        <row r="33">
          <cell r="A33" t="str">
            <v>BC</v>
          </cell>
        </row>
        <row r="34">
          <cell r="A34" t="str">
            <v>BD</v>
          </cell>
        </row>
        <row r="35">
          <cell r="A35" t="str">
            <v>BE</v>
          </cell>
        </row>
        <row r="36">
          <cell r="A36" t="str">
            <v>BF</v>
          </cell>
        </row>
        <row r="562">
          <cell r="C562" t="str">
            <v>A.193.B8M CL 2</v>
          </cell>
        </row>
        <row r="563">
          <cell r="C563" t="str">
            <v>A.240.316L</v>
          </cell>
        </row>
        <row r="564">
          <cell r="C564" t="str">
            <v>A.240.316</v>
          </cell>
        </row>
        <row r="565">
          <cell r="C565" t="str">
            <v>A.242</v>
          </cell>
        </row>
        <row r="566">
          <cell r="C566" t="str">
            <v>A.276.304</v>
          </cell>
        </row>
        <row r="567">
          <cell r="C567" t="str">
            <v>A.36</v>
          </cell>
        </row>
        <row r="568">
          <cell r="C568" t="str">
            <v>A.36 mod.1</v>
          </cell>
        </row>
        <row r="569">
          <cell r="C569" t="str">
            <v>A.516Gr60</v>
          </cell>
        </row>
        <row r="570">
          <cell r="C570" t="str">
            <v>A.516Gr70</v>
          </cell>
        </row>
        <row r="571">
          <cell r="C571" t="str">
            <v>S.235.J2</v>
          </cell>
        </row>
        <row r="572">
          <cell r="C572" t="str">
            <v>S.235.JO</v>
          </cell>
        </row>
        <row r="573">
          <cell r="C573" t="str">
            <v>S.235.JR</v>
          </cell>
        </row>
        <row r="574">
          <cell r="C574" t="str">
            <v>S.275.J2</v>
          </cell>
        </row>
        <row r="575">
          <cell r="C575" t="str">
            <v>S.275.JR</v>
          </cell>
        </row>
        <row r="576">
          <cell r="C576" t="str">
            <v>S.275.NL</v>
          </cell>
        </row>
        <row r="577">
          <cell r="C577" t="str">
            <v>S.355.J2</v>
          </cell>
        </row>
        <row r="578">
          <cell r="C578" t="str">
            <v>S.355.JR</v>
          </cell>
        </row>
        <row r="579">
          <cell r="C579" t="str">
            <v>S.355.K2</v>
          </cell>
        </row>
        <row r="580">
          <cell r="C580" t="str">
            <v>S.355.ML</v>
          </cell>
        </row>
        <row r="581">
          <cell r="C581" t="str">
            <v>S.355.NL</v>
          </cell>
        </row>
        <row r="582">
          <cell r="C582" t="str">
            <v>P.355.NL2</v>
          </cell>
        </row>
        <row r="583">
          <cell r="C583" t="str">
            <v>[BF]</v>
          </cell>
        </row>
      </sheetData>
      <sheetData sheetId="3">
        <row r="4">
          <cell r="A4" t="str">
            <v>nom</v>
          </cell>
        </row>
        <row r="5">
          <cell r="A5" t="str">
            <v>1/8" STD</v>
          </cell>
        </row>
        <row r="6">
          <cell r="A6" t="str">
            <v>1/8" XS</v>
          </cell>
        </row>
        <row r="7">
          <cell r="A7" t="str">
            <v>1/4" STD</v>
          </cell>
        </row>
        <row r="8">
          <cell r="A8" t="str">
            <v>1/4" XS</v>
          </cell>
        </row>
        <row r="9">
          <cell r="A9" t="str">
            <v>3/8" STD</v>
          </cell>
        </row>
        <row r="10">
          <cell r="A10" t="str">
            <v>3/8" XS</v>
          </cell>
        </row>
        <row r="11">
          <cell r="A11" t="str">
            <v>1/2" STD</v>
          </cell>
        </row>
        <row r="12">
          <cell r="A12" t="str">
            <v>1/2" XS</v>
          </cell>
        </row>
        <row r="13">
          <cell r="A13" t="str">
            <v>1/2" XXS</v>
          </cell>
        </row>
        <row r="14">
          <cell r="A14" t="str">
            <v>3/4" STD</v>
          </cell>
        </row>
        <row r="15">
          <cell r="A15" t="str">
            <v>3/4" XS</v>
          </cell>
        </row>
        <row r="16">
          <cell r="A16" t="str">
            <v>3/4" XXS</v>
          </cell>
        </row>
        <row r="17">
          <cell r="A17" t="str">
            <v>1" STD</v>
          </cell>
        </row>
        <row r="18">
          <cell r="A18" t="str">
            <v>1" XS</v>
          </cell>
        </row>
        <row r="19">
          <cell r="A19" t="str">
            <v>1" SCH160</v>
          </cell>
        </row>
        <row r="20">
          <cell r="A20" t="str">
            <v>1" XXS</v>
          </cell>
        </row>
        <row r="21">
          <cell r="A21" t="str">
            <v>1 1/4" STD</v>
          </cell>
        </row>
        <row r="22">
          <cell r="A22" t="str">
            <v>1 1/4" XS</v>
          </cell>
        </row>
        <row r="23">
          <cell r="A23" t="str">
            <v>1 1/4" SCH160</v>
          </cell>
        </row>
        <row r="24">
          <cell r="A24" t="str">
            <v>1 1/4" XXS</v>
          </cell>
        </row>
        <row r="25">
          <cell r="A25" t="str">
            <v>1 1/2" STD</v>
          </cell>
        </row>
        <row r="26">
          <cell r="A26" t="str">
            <v>1 1/2" XS</v>
          </cell>
        </row>
        <row r="27">
          <cell r="A27" t="str">
            <v>1 1/2" XXS</v>
          </cell>
        </row>
        <row r="28">
          <cell r="A28" t="str">
            <v>2" STD</v>
          </cell>
        </row>
        <row r="29">
          <cell r="A29" t="str">
            <v>2" XS</v>
          </cell>
        </row>
        <row r="30">
          <cell r="A30" t="str">
            <v>2" SCH80</v>
          </cell>
        </row>
        <row r="31">
          <cell r="A31" t="str">
            <v>2" SCH160</v>
          </cell>
        </row>
        <row r="32">
          <cell r="A32" t="str">
            <v>2" XXS</v>
          </cell>
        </row>
        <row r="33">
          <cell r="A33" t="str">
            <v>2 1/2" STD</v>
          </cell>
        </row>
        <row r="34">
          <cell r="A34" t="str">
            <v>2 1/2" XS</v>
          </cell>
        </row>
        <row r="35">
          <cell r="A35" t="str">
            <v>2 1/2" SCH160</v>
          </cell>
        </row>
        <row r="36">
          <cell r="A36" t="str">
            <v>3" STD</v>
          </cell>
        </row>
        <row r="562">
          <cell r="C562">
            <v>40.598421034394903</v>
          </cell>
        </row>
        <row r="563">
          <cell r="C563">
            <v>45.637032519745219</v>
          </cell>
        </row>
        <row r="564">
          <cell r="C564">
            <v>63.208838216560508</v>
          </cell>
        </row>
        <row r="565">
          <cell r="C565">
            <v>70.709452799999994</v>
          </cell>
        </row>
        <row r="566">
          <cell r="C566">
            <v>137.40068331210193</v>
          </cell>
        </row>
        <row r="567">
          <cell r="C567">
            <v>155.66590127388537</v>
          </cell>
        </row>
        <row r="568">
          <cell r="C568">
            <v>176.22975953121019</v>
          </cell>
        </row>
        <row r="569">
          <cell r="C569">
            <v>48.801746996178345</v>
          </cell>
        </row>
        <row r="570">
          <cell r="C570">
            <v>60.921758980891717</v>
          </cell>
        </row>
        <row r="571">
          <cell r="C571">
            <v>85.065273233121019</v>
          </cell>
        </row>
        <row r="572">
          <cell r="C572">
            <v>95.5875970089172</v>
          </cell>
        </row>
        <row r="573">
          <cell r="C573">
            <v>187.71014331210193</v>
          </cell>
        </row>
        <row r="574">
          <cell r="C574">
            <v>212.63201848662416</v>
          </cell>
        </row>
        <row r="575">
          <cell r="C575">
            <v>125.60563764076431</v>
          </cell>
        </row>
        <row r="579">
          <cell r="C579" t="str">
            <v>renseignement</v>
          </cell>
        </row>
        <row r="580">
          <cell r="C580" t="str">
            <v>Tube Usage général (galvanisable)</v>
          </cell>
        </row>
        <row r="581">
          <cell r="C581" t="str">
            <v>Tube US carbone (pression)</v>
          </cell>
        </row>
        <row r="582">
          <cell r="C582" t="str">
            <v>Tube US inox</v>
          </cell>
        </row>
        <row r="583">
          <cell r="C583" t="str">
            <v>Tube US inox</v>
          </cell>
        </row>
      </sheetData>
      <sheetData sheetId="4">
        <row r="5">
          <cell r="A5" t="str">
            <v>JOINT EN 1092-1</v>
          </cell>
        </row>
        <row r="6">
          <cell r="A6" t="str">
            <v>DESIGN</v>
          </cell>
        </row>
        <row r="7">
          <cell r="A7" t="str">
            <v>DN 900 PN6</v>
          </cell>
        </row>
        <row r="8">
          <cell r="A8" t="str">
            <v>DN 1400 PN6</v>
          </cell>
        </row>
        <row r="9">
          <cell r="A9" t="str">
            <v>DN 200 PN10</v>
          </cell>
        </row>
        <row r="10">
          <cell r="A10" t="str">
            <v>DN 250 PN10</v>
          </cell>
        </row>
        <row r="11">
          <cell r="A11" t="str">
            <v>DN 300 PN10</v>
          </cell>
        </row>
        <row r="12">
          <cell r="A12" t="str">
            <v>DN 350 PN10</v>
          </cell>
        </row>
        <row r="13">
          <cell r="A13" t="str">
            <v>DN 400 PN10</v>
          </cell>
        </row>
        <row r="14">
          <cell r="A14" t="str">
            <v>DN 450 PN10</v>
          </cell>
        </row>
        <row r="15">
          <cell r="A15" t="str">
            <v>DN 500 PN10</v>
          </cell>
        </row>
        <row r="16">
          <cell r="A16" t="str">
            <v>DN 600 PN10</v>
          </cell>
        </row>
        <row r="17">
          <cell r="A17" t="str">
            <v>DN 10 PN16</v>
          </cell>
        </row>
        <row r="18">
          <cell r="A18" t="str">
            <v>DN 15 PN16</v>
          </cell>
        </row>
        <row r="19">
          <cell r="A19" t="str">
            <v>DN 20 PN16</v>
          </cell>
        </row>
        <row r="20">
          <cell r="A20" t="str">
            <v>DN 25 PN16</v>
          </cell>
        </row>
        <row r="21">
          <cell r="A21" t="str">
            <v>DN 32 PN16</v>
          </cell>
        </row>
        <row r="22">
          <cell r="A22" t="str">
            <v>DN 40 PN16</v>
          </cell>
        </row>
        <row r="23">
          <cell r="A23" t="str">
            <v>DN 50 PN16</v>
          </cell>
        </row>
        <row r="24">
          <cell r="A24" t="str">
            <v>DN 65 PN16</v>
          </cell>
        </row>
        <row r="25">
          <cell r="A25" t="str">
            <v>DN 80 PN16</v>
          </cell>
        </row>
        <row r="26">
          <cell r="A26" t="str">
            <v>DN 100 PN16</v>
          </cell>
        </row>
        <row r="27">
          <cell r="A27" t="str">
            <v>DN 125 PN16</v>
          </cell>
        </row>
        <row r="28">
          <cell r="A28" t="str">
            <v>DN 150 PN16</v>
          </cell>
        </row>
        <row r="29">
          <cell r="A29" t="str">
            <v>DN 200 PN16</v>
          </cell>
        </row>
        <row r="30">
          <cell r="A30" t="str">
            <v>DN 250 PN16</v>
          </cell>
        </row>
        <row r="31">
          <cell r="A31" t="str">
            <v>DN 300 PN16</v>
          </cell>
        </row>
        <row r="32">
          <cell r="A32" t="str">
            <v>DN 350 PN16</v>
          </cell>
        </row>
        <row r="33">
          <cell r="A33" t="str">
            <v>DN 400 PN16</v>
          </cell>
        </row>
        <row r="34">
          <cell r="A34" t="str">
            <v>DN 450 PN16</v>
          </cell>
        </row>
        <row r="35">
          <cell r="A35" t="str">
            <v>DN 500 PN16</v>
          </cell>
        </row>
        <row r="36">
          <cell r="A36" t="str">
            <v>DN 600 PN16</v>
          </cell>
        </row>
      </sheetData>
      <sheetData sheetId="5">
        <row r="4">
          <cell r="A4" t="str">
            <v>Design</v>
          </cell>
        </row>
        <row r="5">
          <cell r="A5" t="str">
            <v>1/2" STD</v>
          </cell>
        </row>
        <row r="6">
          <cell r="A6" t="str">
            <v>1/2" XS</v>
          </cell>
        </row>
        <row r="7">
          <cell r="A7" t="str">
            <v>1/2" SCH160</v>
          </cell>
        </row>
        <row r="8">
          <cell r="A8" t="str">
            <v>3/4" STD</v>
          </cell>
        </row>
        <row r="9">
          <cell r="A9" t="str">
            <v>3/4" XS</v>
          </cell>
        </row>
        <row r="10">
          <cell r="A10" t="str">
            <v>3/4" SCH160</v>
          </cell>
        </row>
        <row r="11">
          <cell r="A11" t="str">
            <v>1" STD</v>
          </cell>
        </row>
        <row r="12">
          <cell r="A12" t="str">
            <v>1" XS</v>
          </cell>
        </row>
        <row r="13">
          <cell r="A13" t="str">
            <v>1" SCH160</v>
          </cell>
        </row>
        <row r="14">
          <cell r="A14" t="str">
            <v>1" XXS</v>
          </cell>
        </row>
        <row r="15">
          <cell r="A15" t="str">
            <v>1 1/4" STD</v>
          </cell>
        </row>
        <row r="16">
          <cell r="A16" t="str">
            <v>1 1/4" XS</v>
          </cell>
        </row>
        <row r="17">
          <cell r="A17" t="str">
            <v>1 1/4" SCH160</v>
          </cell>
        </row>
        <row r="18">
          <cell r="A18" t="str">
            <v>1 1/4" XXS</v>
          </cell>
        </row>
        <row r="19">
          <cell r="A19" t="str">
            <v>1 1/2" STD</v>
          </cell>
        </row>
        <row r="20">
          <cell r="A20" t="str">
            <v>1 1/2" XS</v>
          </cell>
        </row>
        <row r="21">
          <cell r="A21" t="str">
            <v>1 1/2" SCH160</v>
          </cell>
        </row>
        <row r="22">
          <cell r="A22" t="str">
            <v>1 1/2" XXS</v>
          </cell>
        </row>
        <row r="23">
          <cell r="A23" t="str">
            <v>2" STD</v>
          </cell>
        </row>
        <row r="24">
          <cell r="A24" t="str">
            <v>2" XS</v>
          </cell>
        </row>
        <row r="25">
          <cell r="A25" t="str">
            <v>2" SCH160</v>
          </cell>
        </row>
        <row r="26">
          <cell r="A26" t="str">
            <v>2" XXS</v>
          </cell>
        </row>
        <row r="27">
          <cell r="A27" t="str">
            <v>2 1/2" STD</v>
          </cell>
        </row>
        <row r="28">
          <cell r="A28" t="str">
            <v>2 1/2" XS</v>
          </cell>
        </row>
        <row r="29">
          <cell r="A29" t="str">
            <v>2 1/2" SCH160</v>
          </cell>
        </row>
        <row r="30">
          <cell r="A30" t="str">
            <v>2 1/2" XXS</v>
          </cell>
        </row>
        <row r="31">
          <cell r="A31" t="str">
            <v>3" STD</v>
          </cell>
        </row>
        <row r="32">
          <cell r="A32" t="str">
            <v>3" XS</v>
          </cell>
        </row>
        <row r="33">
          <cell r="A33" t="str">
            <v>3" SCH160</v>
          </cell>
        </row>
        <row r="34">
          <cell r="A34" t="str">
            <v>3" XXS</v>
          </cell>
        </row>
        <row r="35">
          <cell r="A35" t="str">
            <v>3 1/2" STD</v>
          </cell>
        </row>
        <row r="36">
          <cell r="A36" t="str">
            <v>3 1/2" XS</v>
          </cell>
        </row>
        <row r="562">
          <cell r="C562">
            <v>4.78</v>
          </cell>
        </row>
        <row r="563">
          <cell r="C563">
            <v>5.54</v>
          </cell>
        </row>
        <row r="564">
          <cell r="C564">
            <v>9.5299999999999994</v>
          </cell>
        </row>
        <row r="565">
          <cell r="C565">
            <v>4.78</v>
          </cell>
        </row>
        <row r="566">
          <cell r="C566">
            <v>5.54</v>
          </cell>
        </row>
        <row r="567">
          <cell r="C567">
            <v>9.5299999999999994</v>
          </cell>
        </row>
        <row r="568">
          <cell r="C568">
            <v>5.54</v>
          </cell>
        </row>
        <row r="569">
          <cell r="C569">
            <v>6.35</v>
          </cell>
        </row>
        <row r="570">
          <cell r="C570">
            <v>9.5299999999999994</v>
          </cell>
        </row>
        <row r="574">
          <cell r="C574" t="str">
            <v>F</v>
          </cell>
        </row>
        <row r="575">
          <cell r="C575">
            <v>38</v>
          </cell>
        </row>
        <row r="576">
          <cell r="C576">
            <v>38</v>
          </cell>
        </row>
        <row r="577">
          <cell r="C577">
            <v>38</v>
          </cell>
        </row>
        <row r="578">
          <cell r="C578">
            <v>38</v>
          </cell>
        </row>
        <row r="579">
          <cell r="C579">
            <v>38</v>
          </cell>
        </row>
        <row r="580">
          <cell r="C580">
            <v>38</v>
          </cell>
        </row>
        <row r="581">
          <cell r="C581">
            <v>38</v>
          </cell>
        </row>
        <row r="582">
          <cell r="C582">
            <v>38</v>
          </cell>
        </row>
        <row r="583">
          <cell r="C583">
            <v>38</v>
          </cell>
        </row>
      </sheetData>
      <sheetData sheetId="6">
        <row r="4">
          <cell r="A4" t="str">
            <v>Design</v>
          </cell>
        </row>
        <row r="5">
          <cell r="A5" t="str">
            <v>1/2" STD</v>
          </cell>
        </row>
        <row r="6">
          <cell r="A6" t="str">
            <v>1/2" XS</v>
          </cell>
        </row>
        <row r="7">
          <cell r="A7" t="str">
            <v>1/2" SCH160</v>
          </cell>
        </row>
        <row r="8">
          <cell r="A8" t="str">
            <v>3/4" STD</v>
          </cell>
        </row>
        <row r="9">
          <cell r="A9" t="str">
            <v>3/4" XS</v>
          </cell>
        </row>
        <row r="10">
          <cell r="A10" t="str">
            <v>3/4" SCH160</v>
          </cell>
        </row>
        <row r="11">
          <cell r="A11" t="str">
            <v>3/4" XXS</v>
          </cell>
        </row>
        <row r="12">
          <cell r="A12" t="str">
            <v>1" STD</v>
          </cell>
        </row>
        <row r="13">
          <cell r="A13" t="str">
            <v>1" XS</v>
          </cell>
        </row>
        <row r="14">
          <cell r="A14" t="str">
            <v>1" SCH160</v>
          </cell>
        </row>
        <row r="15">
          <cell r="A15" t="str">
            <v>1" XXS</v>
          </cell>
        </row>
        <row r="16">
          <cell r="A16" t="str">
            <v>1 1/4" STD</v>
          </cell>
        </row>
        <row r="17">
          <cell r="A17" t="str">
            <v>1 1/4" XS</v>
          </cell>
        </row>
        <row r="18">
          <cell r="A18" t="str">
            <v>1 1/4" SCH160</v>
          </cell>
        </row>
        <row r="19">
          <cell r="A19" t="str">
            <v>1 1/4" XXS</v>
          </cell>
        </row>
        <row r="20">
          <cell r="A20" t="str">
            <v>1 1/2" STD</v>
          </cell>
        </row>
        <row r="21">
          <cell r="A21" t="str">
            <v>1 1/2" XS</v>
          </cell>
        </row>
        <row r="22">
          <cell r="A22" t="str">
            <v>1 1/2" SCH160</v>
          </cell>
        </row>
        <row r="23">
          <cell r="A23" t="str">
            <v>1 1/2" XXS</v>
          </cell>
        </row>
        <row r="24">
          <cell r="A24" t="str">
            <v>2" STD</v>
          </cell>
        </row>
        <row r="25">
          <cell r="A25" t="str">
            <v>2" XS</v>
          </cell>
        </row>
        <row r="26">
          <cell r="A26" t="str">
            <v>2" SCH160</v>
          </cell>
        </row>
        <row r="27">
          <cell r="A27" t="str">
            <v>2" XXS</v>
          </cell>
        </row>
        <row r="28">
          <cell r="A28" t="str">
            <v>2 1/2" STD</v>
          </cell>
        </row>
        <row r="29">
          <cell r="A29" t="str">
            <v>2 1/2" XS</v>
          </cell>
        </row>
        <row r="30">
          <cell r="A30" t="str">
            <v>2 1/2" SCH160</v>
          </cell>
        </row>
        <row r="31">
          <cell r="A31" t="str">
            <v>2 1/2" XXS</v>
          </cell>
        </row>
        <row r="32">
          <cell r="A32" t="str">
            <v>3" STD</v>
          </cell>
        </row>
        <row r="33">
          <cell r="A33" t="str">
            <v>3" XS</v>
          </cell>
        </row>
        <row r="34">
          <cell r="A34" t="str">
            <v>3" SCH160</v>
          </cell>
        </row>
        <row r="35">
          <cell r="A35" t="str">
            <v>3" XXS</v>
          </cell>
        </row>
        <row r="36">
          <cell r="A36" t="str">
            <v>3 1/2" STD</v>
          </cell>
        </row>
        <row r="562">
          <cell r="C562">
            <v>9.52</v>
          </cell>
        </row>
        <row r="563">
          <cell r="C563">
            <v>12.7</v>
          </cell>
        </row>
        <row r="564">
          <cell r="C564">
            <v>9.52</v>
          </cell>
        </row>
        <row r="565">
          <cell r="C565">
            <v>12.7</v>
          </cell>
        </row>
        <row r="566">
          <cell r="C566">
            <v>9.52</v>
          </cell>
        </row>
        <row r="567">
          <cell r="C567">
            <v>12.7</v>
          </cell>
        </row>
        <row r="568">
          <cell r="C568">
            <v>9.52</v>
          </cell>
        </row>
        <row r="569">
          <cell r="C569">
            <v>12.7</v>
          </cell>
        </row>
        <row r="570">
          <cell r="C570">
            <v>9.52</v>
          </cell>
        </row>
        <row r="571">
          <cell r="C571">
            <v>12.7</v>
          </cell>
        </row>
        <row r="572">
          <cell r="C572">
            <v>9.52</v>
          </cell>
        </row>
        <row r="573">
          <cell r="C573">
            <v>12.7</v>
          </cell>
        </row>
        <row r="574">
          <cell r="C574">
            <v>9.52</v>
          </cell>
        </row>
        <row r="575">
          <cell r="C575">
            <v>12.7</v>
          </cell>
        </row>
        <row r="576">
          <cell r="C576">
            <v>9.52</v>
          </cell>
        </row>
        <row r="577">
          <cell r="C577">
            <v>12.7</v>
          </cell>
        </row>
        <row r="578">
          <cell r="C578">
            <v>9.52</v>
          </cell>
        </row>
        <row r="579">
          <cell r="C579">
            <v>12.7</v>
          </cell>
        </row>
        <row r="580">
          <cell r="C580">
            <v>9.52</v>
          </cell>
        </row>
        <row r="581">
          <cell r="C581">
            <v>12.7</v>
          </cell>
        </row>
        <row r="582">
          <cell r="C582">
            <v>9.52</v>
          </cell>
        </row>
        <row r="583">
          <cell r="C583">
            <v>12.7</v>
          </cell>
        </row>
      </sheetData>
      <sheetData sheetId="7">
        <row r="4">
          <cell r="A4" t="str">
            <v>DESIGN</v>
          </cell>
        </row>
        <row r="5">
          <cell r="A5" t="str">
            <v>DN 900 PN6</v>
          </cell>
        </row>
        <row r="6">
          <cell r="A6" t="str">
            <v>DN 1400 PN6</v>
          </cell>
        </row>
        <row r="7">
          <cell r="A7" t="str">
            <v>DN 200 PN10</v>
          </cell>
        </row>
        <row r="8">
          <cell r="A8" t="str">
            <v>DN 250 PN10</v>
          </cell>
        </row>
        <row r="9">
          <cell r="A9" t="str">
            <v>DN 300 PN10</v>
          </cell>
        </row>
        <row r="10">
          <cell r="A10" t="str">
            <v>DN 350 PN10</v>
          </cell>
        </row>
        <row r="11">
          <cell r="A11" t="str">
            <v>DN 400 PN10</v>
          </cell>
        </row>
        <row r="12">
          <cell r="A12" t="str">
            <v>DN 450 PN10</v>
          </cell>
        </row>
        <row r="13">
          <cell r="A13" t="str">
            <v>DN 500 PN10</v>
          </cell>
        </row>
        <row r="14">
          <cell r="A14" t="str">
            <v>DN 600 PN10</v>
          </cell>
        </row>
        <row r="15">
          <cell r="A15" t="str">
            <v>DN 900 PN10</v>
          </cell>
        </row>
        <row r="16">
          <cell r="A16" t="str">
            <v>DN 10 PN16</v>
          </cell>
        </row>
        <row r="17">
          <cell r="A17" t="str">
            <v>DN 15 PN16</v>
          </cell>
        </row>
        <row r="18">
          <cell r="A18" t="str">
            <v>DN 20 PN16</v>
          </cell>
        </row>
        <row r="19">
          <cell r="A19" t="str">
            <v>DN 25 PN16</v>
          </cell>
        </row>
        <row r="20">
          <cell r="A20" t="str">
            <v>DN 32 PN16</v>
          </cell>
        </row>
        <row r="21">
          <cell r="A21" t="str">
            <v>DN 40 PN16</v>
          </cell>
        </row>
        <row r="22">
          <cell r="A22" t="str">
            <v>DN 50 PN16</v>
          </cell>
        </row>
        <row r="23">
          <cell r="A23" t="str">
            <v>DN 65 PN16</v>
          </cell>
        </row>
        <row r="24">
          <cell r="A24" t="str">
            <v>DN 80 PN16</v>
          </cell>
        </row>
        <row r="25">
          <cell r="A25" t="str">
            <v>DN 100 PN16</v>
          </cell>
        </row>
        <row r="26">
          <cell r="A26" t="str">
            <v>DN 125 PN16</v>
          </cell>
        </row>
        <row r="27">
          <cell r="A27" t="str">
            <v>DN 150 PN16</v>
          </cell>
        </row>
        <row r="28">
          <cell r="A28" t="str">
            <v>DN 200 PN16</v>
          </cell>
        </row>
        <row r="29">
          <cell r="A29" t="str">
            <v>DN 250 PN16</v>
          </cell>
        </row>
        <row r="30">
          <cell r="A30" t="str">
            <v>DN 300 PN16</v>
          </cell>
        </row>
        <row r="31">
          <cell r="A31" t="str">
            <v>DN 350 PN16</v>
          </cell>
        </row>
        <row r="32">
          <cell r="A32" t="str">
            <v>DN 400 PN16</v>
          </cell>
        </row>
        <row r="33">
          <cell r="A33" t="str">
            <v>DN 450 PN16</v>
          </cell>
        </row>
        <row r="34">
          <cell r="A34" t="str">
            <v>DN 500 PN16</v>
          </cell>
        </row>
        <row r="35">
          <cell r="A35" t="str">
            <v>DN 600 PN16</v>
          </cell>
        </row>
        <row r="36">
          <cell r="A36" t="str">
            <v>DN 200 PN25</v>
          </cell>
        </row>
      </sheetData>
      <sheetData sheetId="8">
        <row r="4">
          <cell r="A4" t="str">
            <v>A.240.304</v>
          </cell>
        </row>
        <row r="5">
          <cell r="A5" t="str">
            <v>A.240.316L</v>
          </cell>
        </row>
        <row r="6">
          <cell r="A6" t="str">
            <v xml:space="preserve">A.358.304 </v>
          </cell>
        </row>
        <row r="7">
          <cell r="A7" t="str">
            <v>A.358.304L</v>
          </cell>
        </row>
        <row r="8">
          <cell r="A8" t="str">
            <v>A.242</v>
          </cell>
        </row>
        <row r="9">
          <cell r="A9" t="str">
            <v>A.283.C</v>
          </cell>
        </row>
        <row r="10">
          <cell r="A10" t="str">
            <v>A.516Gr60</v>
          </cell>
        </row>
        <row r="11">
          <cell r="A11" t="str">
            <v>A.516Gr70</v>
          </cell>
        </row>
        <row r="12">
          <cell r="A12" t="str">
            <v>A.537.CL1</v>
          </cell>
        </row>
        <row r="13">
          <cell r="A13" t="str">
            <v>A.553 TYP1</v>
          </cell>
        </row>
        <row r="14">
          <cell r="A14" t="str">
            <v>B209-5083-O</v>
          </cell>
        </row>
        <row r="15">
          <cell r="A15" t="str">
            <v>EN AW-5083 Temper 0</v>
          </cell>
        </row>
        <row r="16">
          <cell r="A16" t="str">
            <v>EN 485 5083-0</v>
          </cell>
        </row>
        <row r="17">
          <cell r="A17" t="str">
            <v>P.355.NL2</v>
          </cell>
        </row>
        <row r="18">
          <cell r="A18" t="str">
            <v>P.355.NL2 Mod.</v>
          </cell>
        </row>
        <row r="19">
          <cell r="A19" t="str">
            <v>S.235.J2</v>
          </cell>
        </row>
        <row r="20">
          <cell r="A20" t="str">
            <v>S.235.JO</v>
          </cell>
        </row>
        <row r="21">
          <cell r="A21" t="str">
            <v>S.235.JR</v>
          </cell>
        </row>
        <row r="22">
          <cell r="A22" t="str">
            <v>S.275.JR</v>
          </cell>
        </row>
        <row r="23">
          <cell r="A23" t="str">
            <v>S.275.J2</v>
          </cell>
        </row>
        <row r="24">
          <cell r="A24" t="str">
            <v>S.355.J2</v>
          </cell>
        </row>
        <row r="25">
          <cell r="A25" t="str">
            <v>S.355.JR</v>
          </cell>
        </row>
        <row r="26">
          <cell r="A26" t="str">
            <v>S.355.K2</v>
          </cell>
        </row>
        <row r="27">
          <cell r="A27" t="str">
            <v>S.355.ML</v>
          </cell>
        </row>
        <row r="28">
          <cell r="A28" t="str">
            <v>S.355.NL</v>
          </cell>
        </row>
        <row r="29">
          <cell r="A29" t="str">
            <v>S.ST</v>
          </cell>
        </row>
        <row r="30">
          <cell r="A30" t="str">
            <v>X2CrNi18-9</v>
          </cell>
        </row>
        <row r="31">
          <cell r="A31" t="str">
            <v>X2CrNiMo17-12-2</v>
          </cell>
        </row>
        <row r="32">
          <cell r="A32" t="str">
            <v>X5CrNi18-10</v>
          </cell>
        </row>
        <row r="33">
          <cell r="A33" t="str">
            <v>X5CrNiMo17-12-2</v>
          </cell>
        </row>
        <row r="34">
          <cell r="A34" t="str">
            <v>X7 Ni 9</v>
          </cell>
        </row>
        <row r="35">
          <cell r="A35" t="str">
            <v>[KE]</v>
          </cell>
        </row>
        <row r="36">
          <cell r="A36" t="str">
            <v>A.537.CL2</v>
          </cell>
        </row>
      </sheetData>
      <sheetData sheetId="9">
        <row r="4">
          <cell r="A4" t="str">
            <v>Nom</v>
          </cell>
        </row>
        <row r="5">
          <cell r="A5" t="str">
            <v>M3</v>
          </cell>
        </row>
        <row r="6">
          <cell r="A6" t="str">
            <v>M3.5</v>
          </cell>
        </row>
        <row r="7">
          <cell r="A7" t="str">
            <v>M4</v>
          </cell>
        </row>
        <row r="8">
          <cell r="A8" t="str">
            <v>M5</v>
          </cell>
        </row>
        <row r="9">
          <cell r="A9" t="str">
            <v>M6</v>
          </cell>
        </row>
        <row r="10">
          <cell r="A10" t="str">
            <v>M7</v>
          </cell>
        </row>
        <row r="11">
          <cell r="A11" t="str">
            <v>M8</v>
          </cell>
        </row>
        <row r="12">
          <cell r="A12" t="str">
            <v>M10</v>
          </cell>
        </row>
        <row r="13">
          <cell r="A13" t="str">
            <v>M12</v>
          </cell>
        </row>
        <row r="14">
          <cell r="A14" t="str">
            <v>M14</v>
          </cell>
        </row>
        <row r="15">
          <cell r="A15" t="str">
            <v>M16</v>
          </cell>
        </row>
        <row r="16">
          <cell r="A16" t="str">
            <v>M18</v>
          </cell>
        </row>
        <row r="17">
          <cell r="A17" t="str">
            <v>M20</v>
          </cell>
        </row>
        <row r="18">
          <cell r="A18" t="str">
            <v>M22</v>
          </cell>
        </row>
        <row r="19">
          <cell r="A19" t="str">
            <v>M24</v>
          </cell>
        </row>
        <row r="20">
          <cell r="A20" t="str">
            <v>M27</v>
          </cell>
        </row>
        <row r="21">
          <cell r="A21" t="str">
            <v>M30</v>
          </cell>
        </row>
        <row r="22">
          <cell r="A22" t="str">
            <v>M33</v>
          </cell>
        </row>
        <row r="23">
          <cell r="A23" t="str">
            <v>M36</v>
          </cell>
        </row>
        <row r="26">
          <cell r="A26" t="str">
            <v>Vis à tête carrée  (Q) NF E 25-117</v>
          </cell>
        </row>
        <row r="27">
          <cell r="A27" t="str">
            <v>Nom</v>
          </cell>
        </row>
        <row r="28">
          <cell r="A28" t="str">
            <v>M3</v>
          </cell>
        </row>
        <row r="29">
          <cell r="A29" t="str">
            <v>M3.5</v>
          </cell>
        </row>
        <row r="30">
          <cell r="A30" t="str">
            <v>M4</v>
          </cell>
        </row>
        <row r="31">
          <cell r="A31" t="str">
            <v>M5</v>
          </cell>
        </row>
        <row r="32">
          <cell r="A32" t="str">
            <v>M6</v>
          </cell>
        </row>
        <row r="33">
          <cell r="A33" t="str">
            <v>M7</v>
          </cell>
        </row>
        <row r="34">
          <cell r="A34" t="str">
            <v>M8</v>
          </cell>
        </row>
        <row r="35">
          <cell r="A35" t="str">
            <v>M10</v>
          </cell>
        </row>
        <row r="36">
          <cell r="A36" t="str">
            <v>M12</v>
          </cell>
        </row>
      </sheetData>
      <sheetData sheetId="10">
        <row r="4">
          <cell r="A4" t="str">
            <v>Design</v>
          </cell>
        </row>
        <row r="5">
          <cell r="A5" t="str">
            <v>1/2" STD</v>
          </cell>
        </row>
        <row r="6">
          <cell r="A6" t="str">
            <v>1/2" XS</v>
          </cell>
        </row>
        <row r="7">
          <cell r="A7" t="str">
            <v>3/4" STD</v>
          </cell>
        </row>
        <row r="8">
          <cell r="A8" t="str">
            <v>3/4" XS</v>
          </cell>
        </row>
        <row r="9">
          <cell r="A9" t="str">
            <v>1" STD</v>
          </cell>
        </row>
        <row r="10">
          <cell r="A10" t="str">
            <v>1" XS</v>
          </cell>
        </row>
        <row r="11">
          <cell r="A11" t="str">
            <v>1" SCH160</v>
          </cell>
        </row>
        <row r="12">
          <cell r="A12" t="str">
            <v>1" XXS</v>
          </cell>
        </row>
        <row r="13">
          <cell r="A13" t="str">
            <v>1 1/4" STD</v>
          </cell>
        </row>
        <row r="14">
          <cell r="A14" t="str">
            <v>1 1/4" XS</v>
          </cell>
        </row>
        <row r="15">
          <cell r="A15" t="str">
            <v>1 1/4" SCH160</v>
          </cell>
        </row>
        <row r="16">
          <cell r="A16" t="str">
            <v>1 1/4" XXS</v>
          </cell>
        </row>
        <row r="17">
          <cell r="A17" t="str">
            <v>1 1/2" STD</v>
          </cell>
        </row>
        <row r="18">
          <cell r="A18" t="str">
            <v>1 1/2" XS</v>
          </cell>
        </row>
        <row r="19">
          <cell r="A19" t="str">
            <v>1 1/2" SCH160</v>
          </cell>
        </row>
        <row r="20">
          <cell r="A20" t="str">
            <v>1 1/2" XXS</v>
          </cell>
        </row>
        <row r="21">
          <cell r="A21" t="str">
            <v>2" STD</v>
          </cell>
        </row>
        <row r="22">
          <cell r="A22" t="str">
            <v>2" XS</v>
          </cell>
        </row>
        <row r="23">
          <cell r="A23" t="str">
            <v>2" SCH160</v>
          </cell>
        </row>
        <row r="24">
          <cell r="A24" t="str">
            <v>2" XXS</v>
          </cell>
        </row>
        <row r="25">
          <cell r="A25" t="str">
            <v>2 1/2" STD</v>
          </cell>
        </row>
        <row r="26">
          <cell r="A26" t="str">
            <v>2 1/2" XS</v>
          </cell>
        </row>
        <row r="27">
          <cell r="A27" t="str">
            <v>2 1/2" SCH160</v>
          </cell>
        </row>
        <row r="28">
          <cell r="A28" t="str">
            <v>2 1/2" XXS</v>
          </cell>
        </row>
        <row r="29">
          <cell r="A29" t="str">
            <v>3" STD</v>
          </cell>
        </row>
        <row r="30">
          <cell r="A30" t="str">
            <v>3" XS</v>
          </cell>
        </row>
        <row r="31">
          <cell r="A31" t="str">
            <v>3" SCH160</v>
          </cell>
        </row>
        <row r="32">
          <cell r="A32" t="str">
            <v>3" XXS</v>
          </cell>
        </row>
        <row r="33">
          <cell r="A33" t="str">
            <v>3 1/2" STD</v>
          </cell>
        </row>
        <row r="34">
          <cell r="A34" t="str">
            <v>3 1/2" XS</v>
          </cell>
        </row>
        <row r="35">
          <cell r="A35" t="str">
            <v>4" STD</v>
          </cell>
        </row>
        <row r="36">
          <cell r="A36" t="str">
            <v>4" XS</v>
          </cell>
        </row>
      </sheetData>
      <sheetData sheetId="11">
        <row r="4">
          <cell r="A4" t="str">
            <v>Design</v>
          </cell>
        </row>
        <row r="5">
          <cell r="A5" t="str">
            <v>3/4" x 1/2" STD</v>
          </cell>
        </row>
        <row r="6">
          <cell r="A6" t="str">
            <v>3/4" x 1/2" XS</v>
          </cell>
        </row>
        <row r="7">
          <cell r="A7" t="str">
            <v>3/4" x 1/2" XXS</v>
          </cell>
        </row>
        <row r="8">
          <cell r="A8" t="str">
            <v>3/4" x 3/8" STD</v>
          </cell>
        </row>
        <row r="9">
          <cell r="A9" t="str">
            <v>3/4" x 3/8" XS</v>
          </cell>
        </row>
        <row r="10">
          <cell r="A10" t="str">
            <v>1" x 3/4" STD</v>
          </cell>
        </row>
        <row r="11">
          <cell r="A11" t="str">
            <v>1" x 3/4" XS</v>
          </cell>
        </row>
        <row r="12">
          <cell r="A12" t="str">
            <v>1" x 3/4" XXS</v>
          </cell>
        </row>
        <row r="13">
          <cell r="A13" t="str">
            <v>1" x 1/2" STD</v>
          </cell>
        </row>
        <row r="14">
          <cell r="A14" t="str">
            <v>1" x 1/2" XS</v>
          </cell>
        </row>
        <row r="15">
          <cell r="A15" t="str">
            <v>1" x 1/2" XXS</v>
          </cell>
        </row>
        <row r="16">
          <cell r="A16" t="str">
            <v>1 1/4" x 1" STD</v>
          </cell>
        </row>
        <row r="17">
          <cell r="A17" t="str">
            <v>1 1/4" x 1" XS</v>
          </cell>
        </row>
        <row r="18">
          <cell r="A18" t="str">
            <v>1 1/4" x 1" XXS</v>
          </cell>
        </row>
        <row r="19">
          <cell r="A19" t="str">
            <v>1 1/4" x 3/4" STD</v>
          </cell>
        </row>
        <row r="20">
          <cell r="A20" t="str">
            <v>1 1/4" x 3/4" XS</v>
          </cell>
        </row>
        <row r="21">
          <cell r="A21" t="str">
            <v>1 1/4" x 3/4" XXS</v>
          </cell>
        </row>
        <row r="22">
          <cell r="A22" t="str">
            <v>1 1/4" x 1/2" STD</v>
          </cell>
        </row>
        <row r="23">
          <cell r="A23" t="str">
            <v>1 1/4" x 1/2" XS</v>
          </cell>
        </row>
        <row r="24">
          <cell r="A24" t="str">
            <v>1 1/4" x 1/2" XXS</v>
          </cell>
        </row>
        <row r="25">
          <cell r="A25" t="str">
            <v>1 1/2" x 1 1/4" STD</v>
          </cell>
        </row>
        <row r="26">
          <cell r="A26" t="str">
            <v>1 1/2" x 1 1/4" XS</v>
          </cell>
        </row>
        <row r="27">
          <cell r="A27" t="str">
            <v>1 1/2" x 1 1/4" XXS</v>
          </cell>
        </row>
        <row r="28">
          <cell r="A28" t="str">
            <v>1 1/2" x 1" STD</v>
          </cell>
        </row>
        <row r="29">
          <cell r="A29" t="str">
            <v>1 1/2" x 1" XS</v>
          </cell>
        </row>
        <row r="30">
          <cell r="A30" t="str">
            <v>1 1/2" x 1" XXS</v>
          </cell>
        </row>
        <row r="31">
          <cell r="A31" t="str">
            <v>1 1/2" x 3/4" STD</v>
          </cell>
        </row>
        <row r="32">
          <cell r="A32" t="str">
            <v>1 1/2" x 3/4" XS</v>
          </cell>
        </row>
        <row r="33">
          <cell r="A33" t="str">
            <v>1 1/2" x 3/4" XXS</v>
          </cell>
        </row>
        <row r="34">
          <cell r="A34" t="str">
            <v>1 1/2" x 1/2" STD</v>
          </cell>
        </row>
        <row r="35">
          <cell r="A35" t="str">
            <v>1 1/2" x 1/2" XS</v>
          </cell>
        </row>
        <row r="36">
          <cell r="A36" t="str">
            <v>1 1/2" x 1/2" XXS</v>
          </cell>
        </row>
        <row r="562">
          <cell r="C562">
            <v>4.78</v>
          </cell>
        </row>
        <row r="563">
          <cell r="C563">
            <v>9.5299999999999994</v>
          </cell>
        </row>
        <row r="564">
          <cell r="C564">
            <v>4.1900000000000004</v>
          </cell>
        </row>
        <row r="565">
          <cell r="C565">
            <v>4.78</v>
          </cell>
        </row>
        <row r="566">
          <cell r="C566">
            <v>9.5299999999999994</v>
          </cell>
        </row>
        <row r="567">
          <cell r="C567">
            <v>4.1900000000000004</v>
          </cell>
        </row>
        <row r="568">
          <cell r="C568">
            <v>4.78</v>
          </cell>
        </row>
        <row r="569">
          <cell r="C569">
            <v>9.5299999999999994</v>
          </cell>
        </row>
        <row r="570">
          <cell r="C570">
            <v>4.1900000000000004</v>
          </cell>
        </row>
        <row r="571">
          <cell r="C571">
            <v>4.78</v>
          </cell>
        </row>
        <row r="572">
          <cell r="C572">
            <v>9.5299999999999994</v>
          </cell>
        </row>
        <row r="573">
          <cell r="C573">
            <v>4.78</v>
          </cell>
        </row>
        <row r="574">
          <cell r="C574">
            <v>5.54</v>
          </cell>
        </row>
        <row r="575">
          <cell r="C575">
            <v>9.5299999999999994</v>
          </cell>
        </row>
        <row r="576">
          <cell r="C576">
            <v>4.78</v>
          </cell>
        </row>
        <row r="577">
          <cell r="C577">
            <v>5.54</v>
          </cell>
        </row>
        <row r="578">
          <cell r="C578">
            <v>9.5299999999999994</v>
          </cell>
        </row>
        <row r="579">
          <cell r="C579">
            <v>4.78</v>
          </cell>
        </row>
        <row r="580">
          <cell r="C580">
            <v>5.54</v>
          </cell>
        </row>
        <row r="581">
          <cell r="C581">
            <v>9.5299999999999994</v>
          </cell>
        </row>
        <row r="582">
          <cell r="C582">
            <v>4.78</v>
          </cell>
        </row>
        <row r="583">
          <cell r="C583">
            <v>5.54</v>
          </cell>
        </row>
      </sheetData>
      <sheetData sheetId="12">
        <row r="5">
          <cell r="A5" t="str">
            <v>REFERENCE</v>
          </cell>
        </row>
        <row r="6">
          <cell r="A6" t="str">
            <v>1/8" 3000#</v>
          </cell>
        </row>
        <row r="7">
          <cell r="A7" t="str">
            <v>1/8" 6000#</v>
          </cell>
        </row>
        <row r="8">
          <cell r="A8" t="str">
            <v>1/4" 3000#</v>
          </cell>
        </row>
        <row r="9">
          <cell r="A9" t="str">
            <v>1/4" 6000#</v>
          </cell>
        </row>
        <row r="10">
          <cell r="A10" t="str">
            <v>3/8" 3000#</v>
          </cell>
        </row>
        <row r="11">
          <cell r="A11" t="str">
            <v>3/8" 6000#</v>
          </cell>
        </row>
        <row r="12">
          <cell r="A12" t="str">
            <v>1/2" 3000#</v>
          </cell>
        </row>
        <row r="13">
          <cell r="A13" t="str">
            <v>1/2" 6000#</v>
          </cell>
        </row>
        <row r="14">
          <cell r="A14" t="str">
            <v>3/4" 3000#</v>
          </cell>
        </row>
        <row r="15">
          <cell r="A15" t="str">
            <v>3/4" 6000#</v>
          </cell>
        </row>
        <row r="16">
          <cell r="A16" t="str">
            <v>1" 3000#</v>
          </cell>
        </row>
        <row r="17">
          <cell r="A17" t="str">
            <v>1" 6000#</v>
          </cell>
        </row>
        <row r="18">
          <cell r="A18" t="str">
            <v>1 1/4" 3000#</v>
          </cell>
        </row>
        <row r="19">
          <cell r="A19" t="str">
            <v>1 1/4" 6000#</v>
          </cell>
        </row>
        <row r="20">
          <cell r="A20" t="str">
            <v>1 1/2" 3000#</v>
          </cell>
        </row>
        <row r="21">
          <cell r="A21" t="str">
            <v>1 1/2" 6000#</v>
          </cell>
        </row>
        <row r="22">
          <cell r="A22" t="str">
            <v>2" 3000#</v>
          </cell>
        </row>
        <row r="23">
          <cell r="A23" t="str">
            <v>2" 6000#</v>
          </cell>
        </row>
        <row r="24">
          <cell r="A24" t="str">
            <v>2 1/2" 3000#</v>
          </cell>
        </row>
        <row r="25">
          <cell r="A25" t="str">
            <v>2 1/2" 6000#</v>
          </cell>
        </row>
        <row r="26">
          <cell r="A26" t="str">
            <v>3" 3000#</v>
          </cell>
        </row>
        <row r="27">
          <cell r="A27" t="str">
            <v>3" 6000#</v>
          </cell>
        </row>
        <row r="28">
          <cell r="A28" t="str">
            <v>4" 3000#</v>
          </cell>
        </row>
        <row r="29">
          <cell r="A29" t="str">
            <v>4" 6000#</v>
          </cell>
        </row>
        <row r="33">
          <cell r="A33" t="str">
            <v>COUDE 45° SW SUIVANT ASME B16.11</v>
          </cell>
        </row>
        <row r="35">
          <cell r="A35" t="str">
            <v>REFERENCE</v>
          </cell>
        </row>
        <row r="36">
          <cell r="A36" t="str">
            <v>1/8" 3000#</v>
          </cell>
        </row>
      </sheetData>
      <sheetData sheetId="13">
        <row r="5">
          <cell r="A5" t="str">
            <v>REFERENCE</v>
          </cell>
        </row>
        <row r="6">
          <cell r="A6" t="str">
            <v>1/8" 3000#</v>
          </cell>
        </row>
        <row r="7">
          <cell r="A7" t="str">
            <v>1/8" 6000#</v>
          </cell>
        </row>
        <row r="8">
          <cell r="A8" t="str">
            <v>1/4" 3000#</v>
          </cell>
        </row>
        <row r="9">
          <cell r="A9" t="str">
            <v>1/4" 6000#</v>
          </cell>
        </row>
        <row r="10">
          <cell r="A10" t="str">
            <v>3/8" 3000#</v>
          </cell>
        </row>
        <row r="11">
          <cell r="A11" t="str">
            <v>3/8" 6000#</v>
          </cell>
        </row>
        <row r="12">
          <cell r="A12" t="str">
            <v>1/2" 3000#</v>
          </cell>
        </row>
        <row r="13">
          <cell r="A13" t="str">
            <v>1/2" 6000#</v>
          </cell>
        </row>
        <row r="14">
          <cell r="A14" t="str">
            <v>3/4" 3000#</v>
          </cell>
        </row>
        <row r="15">
          <cell r="A15" t="str">
            <v>3/4" 6000#</v>
          </cell>
        </row>
        <row r="16">
          <cell r="A16" t="str">
            <v>1" 3000#</v>
          </cell>
        </row>
        <row r="17">
          <cell r="A17" t="str">
            <v>1" 6000#</v>
          </cell>
        </row>
        <row r="18">
          <cell r="A18" t="str">
            <v>1 1/4" 3000#</v>
          </cell>
        </row>
        <row r="19">
          <cell r="A19" t="str">
            <v>1 1/4" 6000#</v>
          </cell>
        </row>
        <row r="20">
          <cell r="A20" t="str">
            <v>1 1/2" 3000#</v>
          </cell>
        </row>
        <row r="21">
          <cell r="A21" t="str">
            <v>1 1/2" 6000#</v>
          </cell>
        </row>
        <row r="22">
          <cell r="A22" t="str">
            <v>2" 3000#</v>
          </cell>
        </row>
        <row r="23">
          <cell r="A23" t="str">
            <v>2" 6000#</v>
          </cell>
        </row>
        <row r="24">
          <cell r="A24" t="str">
            <v>2 1/2" 3000#</v>
          </cell>
        </row>
        <row r="25">
          <cell r="A25" t="str">
            <v>2 1/2" 6000#</v>
          </cell>
        </row>
        <row r="26">
          <cell r="A26" t="str">
            <v>3" 3000#</v>
          </cell>
        </row>
        <row r="27">
          <cell r="A27" t="str">
            <v>3" 6000#</v>
          </cell>
        </row>
        <row r="28">
          <cell r="A28" t="str">
            <v>4" 3000#</v>
          </cell>
        </row>
        <row r="29">
          <cell r="A29" t="str">
            <v>4" 6000#</v>
          </cell>
        </row>
        <row r="32">
          <cell r="A32" t="str">
            <v>COUDE 45° FILETE SUIVANT ANSI B 1.20.1</v>
          </cell>
        </row>
        <row r="34">
          <cell r="A34" t="str">
            <v>REFERENCE</v>
          </cell>
        </row>
        <row r="35">
          <cell r="A35" t="str">
            <v>1/8" 3000#</v>
          </cell>
        </row>
        <row r="36">
          <cell r="A36" t="str">
            <v>1/8" 6000#</v>
          </cell>
        </row>
      </sheetData>
      <sheetData sheetId="14">
        <row r="5">
          <cell r="A5" t="str">
            <v>Diametre US</v>
          </cell>
        </row>
        <row r="6">
          <cell r="A6" t="str">
            <v>1/2"</v>
          </cell>
        </row>
        <row r="7">
          <cell r="A7" t="str">
            <v>3/4"</v>
          </cell>
        </row>
        <row r="8">
          <cell r="A8" t="str">
            <v>1"</v>
          </cell>
        </row>
        <row r="9">
          <cell r="A9" t="str">
            <v>1 1/4"</v>
          </cell>
        </row>
        <row r="10">
          <cell r="A10" t="str">
            <v>1 1/2"</v>
          </cell>
        </row>
        <row r="11">
          <cell r="A11" t="str">
            <v>2"</v>
          </cell>
        </row>
        <row r="12">
          <cell r="A12" t="str">
            <v>2 1/2"</v>
          </cell>
        </row>
        <row r="13">
          <cell r="A13" t="str">
            <v>3"</v>
          </cell>
        </row>
        <row r="14">
          <cell r="A14" t="str">
            <v>4"</v>
          </cell>
        </row>
        <row r="15">
          <cell r="A15" t="str">
            <v>6"</v>
          </cell>
        </row>
        <row r="16">
          <cell r="A16" t="str">
            <v>8"</v>
          </cell>
        </row>
        <row r="17">
          <cell r="A17" t="str">
            <v>10"</v>
          </cell>
        </row>
        <row r="18">
          <cell r="A18" t="str">
            <v>12"</v>
          </cell>
        </row>
        <row r="19">
          <cell r="A19" t="str">
            <v>14"</v>
          </cell>
        </row>
        <row r="20">
          <cell r="A20" t="str">
            <v>16"</v>
          </cell>
        </row>
        <row r="26">
          <cell r="A26" t="str">
            <v>EA</v>
          </cell>
        </row>
        <row r="27">
          <cell r="A27" t="str">
            <v>EB</v>
          </cell>
        </row>
        <row r="28">
          <cell r="A28" t="str">
            <v>EA</v>
          </cell>
        </row>
        <row r="29">
          <cell r="A29" t="str">
            <v>EB</v>
          </cell>
        </row>
        <row r="30">
          <cell r="A30" t="str">
            <v>EC</v>
          </cell>
        </row>
        <row r="31">
          <cell r="A31" t="str">
            <v>EC</v>
          </cell>
        </row>
        <row r="32">
          <cell r="A32" t="str">
            <v>JS</v>
          </cell>
        </row>
        <row r="33">
          <cell r="A33" t="str">
            <v>JS</v>
          </cell>
        </row>
        <row r="34">
          <cell r="A34" t="str">
            <v>BF</v>
          </cell>
        </row>
      </sheetData>
      <sheetData sheetId="15">
        <row r="5">
          <cell r="A5" t="str">
            <v>Diametre</v>
          </cell>
        </row>
        <row r="6">
          <cell r="A6">
            <v>1.6</v>
          </cell>
        </row>
        <row r="7">
          <cell r="A7">
            <v>2</v>
          </cell>
        </row>
        <row r="8">
          <cell r="A8">
            <v>2.5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10</v>
          </cell>
        </row>
        <row r="16">
          <cell r="A16">
            <v>12</v>
          </cell>
        </row>
        <row r="17">
          <cell r="A17">
            <v>14</v>
          </cell>
        </row>
        <row r="18">
          <cell r="A18">
            <v>16</v>
          </cell>
        </row>
        <row r="19">
          <cell r="A19">
            <v>18</v>
          </cell>
        </row>
        <row r="20">
          <cell r="A20">
            <v>20</v>
          </cell>
        </row>
        <row r="21">
          <cell r="A21">
            <v>22</v>
          </cell>
        </row>
        <row r="22">
          <cell r="A22">
            <v>24</v>
          </cell>
        </row>
        <row r="23">
          <cell r="A23">
            <v>27</v>
          </cell>
        </row>
        <row r="24">
          <cell r="A24">
            <v>30</v>
          </cell>
        </row>
        <row r="25">
          <cell r="A25">
            <v>33</v>
          </cell>
        </row>
        <row r="26">
          <cell r="A26">
            <v>36</v>
          </cell>
        </row>
        <row r="27">
          <cell r="A27">
            <v>39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48</v>
          </cell>
        </row>
        <row r="31">
          <cell r="A31">
            <v>52</v>
          </cell>
        </row>
        <row r="32">
          <cell r="A32">
            <v>56</v>
          </cell>
        </row>
        <row r="33">
          <cell r="A33">
            <v>60</v>
          </cell>
        </row>
        <row r="34">
          <cell r="A34">
            <v>64</v>
          </cell>
        </row>
        <row r="35">
          <cell r="A35">
            <v>68</v>
          </cell>
        </row>
        <row r="36">
          <cell r="A36">
            <v>72</v>
          </cell>
        </row>
      </sheetData>
      <sheetData sheetId="16">
        <row r="6">
          <cell r="A6" t="str">
            <v>le 13/10/11</v>
          </cell>
        </row>
        <row r="16">
          <cell r="A16" t="str">
            <v>REVISION 1</v>
          </cell>
        </row>
        <row r="23">
          <cell r="A23" t="str">
            <v>REVISION 12-09-11</v>
          </cell>
        </row>
        <row r="24">
          <cell r="A24" t="str">
            <v>REVISION 06/06/12</v>
          </cell>
        </row>
        <row r="25">
          <cell r="A25" t="str">
            <v>Revision 22-09-11</v>
          </cell>
        </row>
        <row r="26">
          <cell r="A26" t="str">
            <v>Rev. 04/09/2012</v>
          </cell>
        </row>
        <row r="27">
          <cell r="A27" t="str">
            <v>Revision 24-05-12</v>
          </cell>
        </row>
      </sheetData>
      <sheetData sheetId="17">
        <row r="32">
          <cell r="A32" t="str">
            <v>WELDOLET EGAL XS</v>
          </cell>
        </row>
      </sheetData>
      <sheetData sheetId="18">
        <row r="4">
          <cell r="A4" t="str">
            <v>Diametre</v>
          </cell>
        </row>
        <row r="5">
          <cell r="A5">
            <v>0.6</v>
          </cell>
        </row>
        <row r="6">
          <cell r="A6">
            <v>0.8</v>
          </cell>
        </row>
        <row r="7">
          <cell r="A7">
            <v>1</v>
          </cell>
        </row>
        <row r="8">
          <cell r="A8">
            <v>1.2</v>
          </cell>
        </row>
        <row r="9">
          <cell r="A9">
            <v>1.6</v>
          </cell>
        </row>
        <row r="10">
          <cell r="A10">
            <v>2</v>
          </cell>
        </row>
        <row r="11">
          <cell r="A11">
            <v>2.5</v>
          </cell>
        </row>
        <row r="12">
          <cell r="A12">
            <v>3.2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6.3</v>
          </cell>
        </row>
        <row r="16">
          <cell r="A16">
            <v>8</v>
          </cell>
        </row>
        <row r="17">
          <cell r="A17">
            <v>10</v>
          </cell>
        </row>
        <row r="18">
          <cell r="A18">
            <v>13</v>
          </cell>
        </row>
        <row r="19">
          <cell r="A19">
            <v>16</v>
          </cell>
        </row>
        <row r="20">
          <cell r="A20">
            <v>20</v>
          </cell>
        </row>
        <row r="26">
          <cell r="A26" t="str">
            <v>EA</v>
          </cell>
        </row>
        <row r="27">
          <cell r="A27" t="str">
            <v>EB</v>
          </cell>
        </row>
      </sheetData>
      <sheetData sheetId="19">
        <row r="36">
          <cell r="A36" t="str">
            <v>EA</v>
          </cell>
        </row>
      </sheetData>
      <sheetData sheetId="20">
        <row r="4">
          <cell r="A4" t="str">
            <v>Diametre</v>
          </cell>
        </row>
        <row r="5">
          <cell r="A5" t="str">
            <v>1 1/4''</v>
          </cell>
        </row>
        <row r="7">
          <cell r="A7" t="str">
            <v xml:space="preserve">HEADLESS CAP </v>
          </cell>
        </row>
        <row r="8">
          <cell r="A8" t="str">
            <v>Diametre</v>
          </cell>
        </row>
        <row r="9">
          <cell r="A9" t="str">
            <v>1 1/4''</v>
          </cell>
        </row>
        <row r="12">
          <cell r="A12" t="str">
            <v>"RUBERALU" BRACKETS "INDELEC"</v>
          </cell>
        </row>
        <row r="13">
          <cell r="A13" t="str">
            <v>Dimension</v>
          </cell>
        </row>
        <row r="14">
          <cell r="A14" t="str">
            <v>L=200x50</v>
          </cell>
        </row>
        <row r="17">
          <cell r="A17" t="str">
            <v>AMORTISSEUR A CABLE METALLIQUE</v>
          </cell>
        </row>
        <row r="18">
          <cell r="A18" t="str">
            <v>SERIE</v>
          </cell>
        </row>
        <row r="19">
          <cell r="A19" t="str">
            <v>CB1500</v>
          </cell>
        </row>
        <row r="20">
          <cell r="A20" t="str">
            <v>CB1600</v>
          </cell>
        </row>
        <row r="21">
          <cell r="A21" t="str">
            <v>CB1900</v>
          </cell>
        </row>
        <row r="23">
          <cell r="A23" t="str">
            <v>Liste_déroulante</v>
          </cell>
        </row>
        <row r="24">
          <cell r="A24" t="str">
            <v>-  (4 trs lisses/4 trs lisses)</v>
          </cell>
        </row>
        <row r="25">
          <cell r="A25" t="str">
            <v>CM  (4 trs lisses/4 trs lisses avec fraisures int.)</v>
          </cell>
        </row>
        <row r="26">
          <cell r="A26" t="str">
            <v>CM2  (4 trs lisses avec fraisures int./4 trs lisses avec fraisures int.)</v>
          </cell>
        </row>
        <row r="27">
          <cell r="A27" t="str">
            <v>IM  (4 trs lisses/4 inserts M10)</v>
          </cell>
        </row>
        <row r="28">
          <cell r="A28" t="str">
            <v>CIM  (4 trs lisses avec fraisures int./4 inserts M10)</v>
          </cell>
        </row>
        <row r="29">
          <cell r="A29" t="str">
            <v>IM2  (4 inserts M10/4 inserts M10)</v>
          </cell>
        </row>
        <row r="32">
          <cell r="A32" t="str">
            <v>FIXATION LINDAPTER</v>
          </cell>
        </row>
        <row r="33">
          <cell r="A33" t="str">
            <v>diametre</v>
          </cell>
        </row>
        <row r="34">
          <cell r="A34">
            <v>8</v>
          </cell>
        </row>
        <row r="35">
          <cell r="A35">
            <v>10</v>
          </cell>
        </row>
        <row r="36">
          <cell r="A36">
            <v>12</v>
          </cell>
        </row>
      </sheetData>
      <sheetData sheetId="21">
        <row r="4">
          <cell r="A4" t="str">
            <v>Diametre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8</v>
          </cell>
        </row>
        <row r="10">
          <cell r="A10">
            <v>10</v>
          </cell>
        </row>
        <row r="13">
          <cell r="A13" t="str">
            <v>RIVET A CHASSER A TETE RONDE</v>
          </cell>
        </row>
        <row r="14">
          <cell r="A14" t="str">
            <v>Diametre</v>
          </cell>
        </row>
        <row r="15">
          <cell r="A15">
            <v>2</v>
          </cell>
        </row>
        <row r="16">
          <cell r="A16">
            <v>2.5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8</v>
          </cell>
        </row>
        <row r="22">
          <cell r="A22">
            <v>10</v>
          </cell>
        </row>
        <row r="23">
          <cell r="A23">
            <v>12</v>
          </cell>
        </row>
        <row r="26">
          <cell r="A26" t="str">
            <v>RIVET AVEUGLE (POP) A TETE BOMBEE ACIER ZINGUE</v>
          </cell>
        </row>
        <row r="27">
          <cell r="A27" t="str">
            <v>Diametre</v>
          </cell>
        </row>
        <row r="28">
          <cell r="A28">
            <v>3</v>
          </cell>
        </row>
        <row r="29">
          <cell r="A29">
            <v>3.2</v>
          </cell>
        </row>
        <row r="30">
          <cell r="A30">
            <v>3.4</v>
          </cell>
        </row>
        <row r="31">
          <cell r="A31">
            <v>4</v>
          </cell>
        </row>
        <row r="32">
          <cell r="A32">
            <v>4.8</v>
          </cell>
        </row>
        <row r="33">
          <cell r="A33">
            <v>6</v>
          </cell>
        </row>
        <row r="34">
          <cell r="A34">
            <v>6.4</v>
          </cell>
        </row>
      </sheetData>
      <sheetData sheetId="22">
        <row r="4">
          <cell r="A4" t="str">
            <v>REFERENCE</v>
          </cell>
        </row>
        <row r="5">
          <cell r="A5" t="str">
            <v>HLB 800</v>
          </cell>
        </row>
        <row r="6">
          <cell r="A6" t="str">
            <v>HLB 1000</v>
          </cell>
        </row>
        <row r="7">
          <cell r="A7" t="str">
            <v>HLB 1600</v>
          </cell>
        </row>
        <row r="8">
          <cell r="A8" t="str">
            <v>HLB 2400</v>
          </cell>
        </row>
        <row r="10">
          <cell r="A10" t="str">
            <v>Epaisseur</v>
          </cell>
        </row>
        <row r="11">
          <cell r="A11">
            <v>75</v>
          </cell>
        </row>
        <row r="12">
          <cell r="A12">
            <v>100</v>
          </cell>
        </row>
        <row r="13">
          <cell r="A13">
            <v>125</v>
          </cell>
        </row>
        <row r="14">
          <cell r="A14" t="str">
            <v>130</v>
          </cell>
        </row>
        <row r="17">
          <cell r="A17" t="str">
            <v>COMPRESSIVE FIBERGLASS (m²)</v>
          </cell>
        </row>
        <row r="18">
          <cell r="A18" t="str">
            <v>Epaisseur</v>
          </cell>
        </row>
        <row r="19">
          <cell r="A19">
            <v>50</v>
          </cell>
        </row>
        <row r="20">
          <cell r="A20">
            <v>100</v>
          </cell>
        </row>
        <row r="22">
          <cell r="A22" t="str">
            <v>Densité Kg/m3</v>
          </cell>
        </row>
        <row r="25">
          <cell r="A25" t="str">
            <v>LOAD BEARING FIBERGLASS PANEL</v>
          </cell>
        </row>
        <row r="26">
          <cell r="A26" t="str">
            <v>DIMENSION</v>
          </cell>
        </row>
        <row r="27">
          <cell r="A27" t="str">
            <v>L=1200x600</v>
          </cell>
        </row>
        <row r="29">
          <cell r="A29" t="str">
            <v>Epaisseur</v>
          </cell>
        </row>
        <row r="30">
          <cell r="A30">
            <v>50</v>
          </cell>
        </row>
        <row r="32">
          <cell r="A32" t="str">
            <v>Densité Kg/m3</v>
          </cell>
        </row>
        <row r="36">
          <cell r="A36" t="str">
            <v>TIGHT FIBERGLASS PANEL WITH AN ALUMINIUM FOIL ON ONE SIDE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2"/>
  <sheetViews>
    <sheetView topLeftCell="A103" workbookViewId="0">
      <selection activeCell="N11" sqref="N11"/>
    </sheetView>
  </sheetViews>
  <sheetFormatPr defaultRowHeight="15" x14ac:dyDescent="0.25"/>
  <cols>
    <col min="2" max="2" width="0" hidden="1" customWidth="1"/>
    <col min="4" max="5" width="21.7109375" bestFit="1" customWidth="1"/>
    <col min="6" max="6" width="23.5703125" bestFit="1" customWidth="1"/>
    <col min="7" max="7" width="13.28515625" customWidth="1"/>
    <col min="8" max="8" width="14.42578125" bestFit="1" customWidth="1"/>
    <col min="9" max="9" width="14.28515625" customWidth="1"/>
    <col min="10" max="10" width="12.7109375" customWidth="1"/>
    <col min="11" max="11" width="14" customWidth="1"/>
    <col min="12" max="12" width="10.85546875" style="8" customWidth="1"/>
  </cols>
  <sheetData>
    <row r="1" spans="2:12" ht="42.75" x14ac:dyDescent="0.25">
      <c r="B1" s="1" t="s">
        <v>0</v>
      </c>
      <c r="C1" s="1" t="s">
        <v>230</v>
      </c>
      <c r="D1" s="1" t="s">
        <v>1</v>
      </c>
      <c r="E1" s="1" t="s">
        <v>167</v>
      </c>
      <c r="F1" s="1" t="s">
        <v>2</v>
      </c>
      <c r="G1" s="1" t="s">
        <v>5</v>
      </c>
      <c r="H1" s="1" t="s">
        <v>3</v>
      </c>
      <c r="I1" s="1" t="s">
        <v>4</v>
      </c>
      <c r="J1" s="1" t="s">
        <v>6</v>
      </c>
      <c r="K1" s="1" t="s">
        <v>8</v>
      </c>
      <c r="L1" s="1" t="s">
        <v>231</v>
      </c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6.5" x14ac:dyDescent="0.3">
      <c r="B3" s="10">
        <v>5</v>
      </c>
      <c r="C3" s="10">
        <v>1</v>
      </c>
      <c r="D3" s="11" t="s">
        <v>10</v>
      </c>
      <c r="E3" s="11" t="s">
        <v>119</v>
      </c>
      <c r="F3" s="11" t="s">
        <v>81</v>
      </c>
      <c r="G3" s="10"/>
      <c r="H3" s="10" t="s">
        <v>82</v>
      </c>
      <c r="I3" s="10">
        <v>1</v>
      </c>
      <c r="J3" s="12">
        <v>6000</v>
      </c>
      <c r="K3" s="13">
        <f t="shared" ref="K3:K50" si="0">J3*I3/1000</f>
        <v>6</v>
      </c>
      <c r="L3" s="22" t="s">
        <v>9</v>
      </c>
    </row>
    <row r="4" spans="2:12" ht="16.5" x14ac:dyDescent="0.3">
      <c r="B4" s="10">
        <v>6</v>
      </c>
      <c r="C4" s="10">
        <v>2</v>
      </c>
      <c r="D4" s="11" t="s">
        <v>10</v>
      </c>
      <c r="E4" s="11" t="s">
        <v>120</v>
      </c>
      <c r="F4" s="11" t="s">
        <v>83</v>
      </c>
      <c r="G4" s="10"/>
      <c r="H4" s="10" t="s">
        <v>82</v>
      </c>
      <c r="I4" s="10">
        <v>4</v>
      </c>
      <c r="J4" s="12">
        <v>12000</v>
      </c>
      <c r="K4" s="13">
        <f t="shared" si="0"/>
        <v>48</v>
      </c>
      <c r="L4" s="22" t="s">
        <v>9</v>
      </c>
    </row>
    <row r="5" spans="2:12" ht="16.5" x14ac:dyDescent="0.3">
      <c r="B5" s="10">
        <v>7</v>
      </c>
      <c r="C5" s="10">
        <v>3</v>
      </c>
      <c r="D5" s="11" t="s">
        <v>10</v>
      </c>
      <c r="E5" s="11" t="s">
        <v>121</v>
      </c>
      <c r="F5" s="11" t="s">
        <v>84</v>
      </c>
      <c r="G5" s="10"/>
      <c r="H5" s="10" t="s">
        <v>82</v>
      </c>
      <c r="I5" s="10">
        <v>31</v>
      </c>
      <c r="J5" s="12">
        <v>6900</v>
      </c>
      <c r="K5" s="13">
        <f t="shared" si="0"/>
        <v>213.9</v>
      </c>
      <c r="L5" s="22" t="s">
        <v>9</v>
      </c>
    </row>
    <row r="6" spans="2:12" ht="16.5" x14ac:dyDescent="0.3">
      <c r="B6" s="10">
        <v>8</v>
      </c>
      <c r="C6" s="10">
        <v>4</v>
      </c>
      <c r="D6" s="11" t="s">
        <v>10</v>
      </c>
      <c r="E6" s="11" t="s">
        <v>122</v>
      </c>
      <c r="F6" s="11" t="s">
        <v>84</v>
      </c>
      <c r="G6" s="10"/>
      <c r="H6" s="10" t="s">
        <v>82</v>
      </c>
      <c r="I6" s="10">
        <v>52</v>
      </c>
      <c r="J6" s="12">
        <v>7100</v>
      </c>
      <c r="K6" s="13">
        <f t="shared" si="0"/>
        <v>369.2</v>
      </c>
      <c r="L6" s="22" t="s">
        <v>9</v>
      </c>
    </row>
    <row r="7" spans="2:12" ht="16.5" x14ac:dyDescent="0.3">
      <c r="B7" s="10">
        <v>9</v>
      </c>
      <c r="C7" s="10">
        <v>5</v>
      </c>
      <c r="D7" s="11" t="s">
        <v>10</v>
      </c>
      <c r="E7" s="11" t="s">
        <v>123</v>
      </c>
      <c r="F7" s="11" t="s">
        <v>84</v>
      </c>
      <c r="G7" s="10"/>
      <c r="H7" s="10" t="s">
        <v>82</v>
      </c>
      <c r="I7" s="10">
        <v>57</v>
      </c>
      <c r="J7" s="12">
        <v>7600</v>
      </c>
      <c r="K7" s="13">
        <f t="shared" si="0"/>
        <v>433.2</v>
      </c>
      <c r="L7" s="22" t="s">
        <v>9</v>
      </c>
    </row>
    <row r="8" spans="2:12" ht="16.5" x14ac:dyDescent="0.3">
      <c r="B8" s="10">
        <v>10</v>
      </c>
      <c r="C8" s="10">
        <v>6</v>
      </c>
      <c r="D8" s="11" t="s">
        <v>10</v>
      </c>
      <c r="E8" s="11" t="s">
        <v>124</v>
      </c>
      <c r="F8" s="11" t="s">
        <v>84</v>
      </c>
      <c r="G8" s="10"/>
      <c r="H8" s="10" t="s">
        <v>82</v>
      </c>
      <c r="I8" s="10">
        <v>266</v>
      </c>
      <c r="J8" s="12">
        <v>8050</v>
      </c>
      <c r="K8" s="13">
        <f t="shared" si="0"/>
        <v>2141.3000000000002</v>
      </c>
      <c r="L8" s="22" t="s">
        <v>9</v>
      </c>
    </row>
    <row r="9" spans="2:12" ht="16.5" x14ac:dyDescent="0.3">
      <c r="B9" s="10">
        <v>11</v>
      </c>
      <c r="C9" s="10">
        <v>7</v>
      </c>
      <c r="D9" s="11" t="s">
        <v>10</v>
      </c>
      <c r="E9" s="11" t="s">
        <v>125</v>
      </c>
      <c r="F9" s="11" t="s">
        <v>84</v>
      </c>
      <c r="G9" s="10"/>
      <c r="H9" s="10" t="s">
        <v>82</v>
      </c>
      <c r="I9" s="10">
        <v>240</v>
      </c>
      <c r="J9" s="12">
        <v>8150</v>
      </c>
      <c r="K9" s="13">
        <f t="shared" si="0"/>
        <v>1956</v>
      </c>
      <c r="L9" s="22" t="s">
        <v>9</v>
      </c>
    </row>
    <row r="10" spans="2:12" ht="16.5" x14ac:dyDescent="0.3">
      <c r="B10" s="10">
        <v>12</v>
      </c>
      <c r="C10" s="10">
        <v>8</v>
      </c>
      <c r="D10" s="11" t="s">
        <v>10</v>
      </c>
      <c r="E10" s="11" t="s">
        <v>126</v>
      </c>
      <c r="F10" s="11" t="s">
        <v>84</v>
      </c>
      <c r="G10" s="10"/>
      <c r="H10" s="10" t="s">
        <v>82</v>
      </c>
      <c r="I10" s="10">
        <v>312</v>
      </c>
      <c r="J10" s="12">
        <v>8200</v>
      </c>
      <c r="K10" s="13">
        <f t="shared" si="0"/>
        <v>2558.4</v>
      </c>
      <c r="L10" s="22" t="s">
        <v>9</v>
      </c>
    </row>
    <row r="11" spans="2:12" ht="16.5" x14ac:dyDescent="0.3">
      <c r="B11" s="10">
        <v>13</v>
      </c>
      <c r="C11" s="10">
        <v>9</v>
      </c>
      <c r="D11" s="11" t="s">
        <v>10</v>
      </c>
      <c r="E11" s="11" t="s">
        <v>127</v>
      </c>
      <c r="F11" s="11" t="s">
        <v>84</v>
      </c>
      <c r="G11" s="10"/>
      <c r="H11" s="10" t="s">
        <v>82</v>
      </c>
      <c r="I11" s="10">
        <v>96</v>
      </c>
      <c r="J11" s="12">
        <v>8300</v>
      </c>
      <c r="K11" s="13">
        <f t="shared" si="0"/>
        <v>796.8</v>
      </c>
      <c r="L11" s="22" t="s">
        <v>9</v>
      </c>
    </row>
    <row r="12" spans="2:12" ht="16.5" x14ac:dyDescent="0.3">
      <c r="B12" s="10">
        <v>14</v>
      </c>
      <c r="C12" s="10">
        <v>10</v>
      </c>
      <c r="D12" s="11" t="s">
        <v>10</v>
      </c>
      <c r="E12" s="11" t="s">
        <v>128</v>
      </c>
      <c r="F12" s="11" t="s">
        <v>84</v>
      </c>
      <c r="G12" s="10"/>
      <c r="H12" s="10" t="s">
        <v>82</v>
      </c>
      <c r="I12" s="10">
        <v>288</v>
      </c>
      <c r="J12" s="12">
        <v>8400</v>
      </c>
      <c r="K12" s="13">
        <f t="shared" si="0"/>
        <v>2419.1999999999998</v>
      </c>
      <c r="L12" s="22" t="s">
        <v>9</v>
      </c>
    </row>
    <row r="13" spans="2:12" ht="16.5" x14ac:dyDescent="0.3">
      <c r="B13" s="10">
        <v>15</v>
      </c>
      <c r="C13" s="10">
        <v>11</v>
      </c>
      <c r="D13" s="11" t="s">
        <v>10</v>
      </c>
      <c r="E13" s="11" t="s">
        <v>129</v>
      </c>
      <c r="F13" s="11" t="s">
        <v>84</v>
      </c>
      <c r="G13" s="10"/>
      <c r="H13" s="10" t="s">
        <v>82</v>
      </c>
      <c r="I13" s="10">
        <v>483</v>
      </c>
      <c r="J13" s="12">
        <v>8500</v>
      </c>
      <c r="K13" s="13">
        <f t="shared" si="0"/>
        <v>4105.5</v>
      </c>
      <c r="L13" s="22" t="s">
        <v>9</v>
      </c>
    </row>
    <row r="14" spans="2:12" ht="16.5" x14ac:dyDescent="0.3">
      <c r="B14" s="10">
        <v>16</v>
      </c>
      <c r="C14" s="10">
        <v>12</v>
      </c>
      <c r="D14" s="11" t="s">
        <v>10</v>
      </c>
      <c r="E14" s="11" t="s">
        <v>130</v>
      </c>
      <c r="F14" s="11" t="s">
        <v>84</v>
      </c>
      <c r="G14" s="10"/>
      <c r="H14" s="10" t="s">
        <v>82</v>
      </c>
      <c r="I14" s="10">
        <v>336</v>
      </c>
      <c r="J14" s="12">
        <v>8600</v>
      </c>
      <c r="K14" s="13">
        <f t="shared" si="0"/>
        <v>2889.6</v>
      </c>
      <c r="L14" s="22" t="s">
        <v>9</v>
      </c>
    </row>
    <row r="15" spans="2:12" ht="16.5" x14ac:dyDescent="0.3">
      <c r="B15" s="10">
        <v>17</v>
      </c>
      <c r="C15" s="10">
        <v>13</v>
      </c>
      <c r="D15" s="11" t="s">
        <v>10</v>
      </c>
      <c r="E15" s="11" t="s">
        <v>131</v>
      </c>
      <c r="F15" s="11" t="s">
        <v>84</v>
      </c>
      <c r="G15" s="10"/>
      <c r="H15" s="10" t="s">
        <v>82</v>
      </c>
      <c r="I15" s="10">
        <v>240</v>
      </c>
      <c r="J15" s="12">
        <v>8700</v>
      </c>
      <c r="K15" s="13">
        <f t="shared" si="0"/>
        <v>2088</v>
      </c>
      <c r="L15" s="22" t="s">
        <v>9</v>
      </c>
    </row>
    <row r="16" spans="2:12" ht="16.5" x14ac:dyDescent="0.3">
      <c r="B16" s="10">
        <v>18</v>
      </c>
      <c r="C16" s="10">
        <v>14</v>
      </c>
      <c r="D16" s="11" t="s">
        <v>10</v>
      </c>
      <c r="E16" s="11" t="s">
        <v>132</v>
      </c>
      <c r="F16" s="11" t="s">
        <v>84</v>
      </c>
      <c r="G16" s="10"/>
      <c r="H16" s="10" t="s">
        <v>82</v>
      </c>
      <c r="I16" s="10">
        <v>96</v>
      </c>
      <c r="J16" s="12">
        <v>9000</v>
      </c>
      <c r="K16" s="13">
        <f t="shared" si="0"/>
        <v>864</v>
      </c>
      <c r="L16" s="22" t="s">
        <v>9</v>
      </c>
    </row>
    <row r="17" spans="2:12" ht="16.5" x14ac:dyDescent="0.3">
      <c r="B17" s="10">
        <v>19</v>
      </c>
      <c r="C17" s="10">
        <v>15</v>
      </c>
      <c r="D17" s="11" t="s">
        <v>10</v>
      </c>
      <c r="E17" s="11" t="s">
        <v>133</v>
      </c>
      <c r="F17" s="11" t="s">
        <v>84</v>
      </c>
      <c r="G17" s="10"/>
      <c r="H17" s="10" t="s">
        <v>82</v>
      </c>
      <c r="I17" s="10">
        <v>50</v>
      </c>
      <c r="J17" s="12">
        <v>9300</v>
      </c>
      <c r="K17" s="13">
        <f t="shared" si="0"/>
        <v>465</v>
      </c>
      <c r="L17" s="22" t="s">
        <v>9</v>
      </c>
    </row>
    <row r="18" spans="2:12" ht="16.5" x14ac:dyDescent="0.3">
      <c r="B18" s="10">
        <v>1</v>
      </c>
      <c r="C18" s="10">
        <v>16</v>
      </c>
      <c r="D18" s="11" t="s">
        <v>10</v>
      </c>
      <c r="E18" s="11" t="s">
        <v>134</v>
      </c>
      <c r="F18" s="11" t="s">
        <v>85</v>
      </c>
      <c r="G18" s="10"/>
      <c r="H18" s="10" t="s">
        <v>82</v>
      </c>
      <c r="I18" s="10">
        <v>1</v>
      </c>
      <c r="J18" s="12">
        <v>4000</v>
      </c>
      <c r="K18" s="13">
        <f t="shared" si="0"/>
        <v>4</v>
      </c>
      <c r="L18" s="22" t="s">
        <v>9</v>
      </c>
    </row>
    <row r="19" spans="2:12" ht="16.5" x14ac:dyDescent="0.3">
      <c r="B19" s="10">
        <v>2</v>
      </c>
      <c r="C19" s="10">
        <v>17</v>
      </c>
      <c r="D19" s="11" t="s">
        <v>10</v>
      </c>
      <c r="E19" s="11" t="s">
        <v>135</v>
      </c>
      <c r="F19" s="11" t="s">
        <v>86</v>
      </c>
      <c r="G19" s="10"/>
      <c r="H19" s="10" t="s">
        <v>82</v>
      </c>
      <c r="I19" s="10">
        <v>1</v>
      </c>
      <c r="J19" s="12">
        <v>3000</v>
      </c>
      <c r="K19" s="13">
        <f t="shared" si="0"/>
        <v>3</v>
      </c>
      <c r="L19" s="22" t="s">
        <v>9</v>
      </c>
    </row>
    <row r="20" spans="2:12" ht="16.5" x14ac:dyDescent="0.3">
      <c r="B20" s="10">
        <v>3</v>
      </c>
      <c r="C20" s="10">
        <v>18</v>
      </c>
      <c r="D20" s="11" t="s">
        <v>10</v>
      </c>
      <c r="E20" s="11" t="s">
        <v>136</v>
      </c>
      <c r="F20" s="11" t="s">
        <v>87</v>
      </c>
      <c r="G20" s="10"/>
      <c r="H20" s="10" t="s">
        <v>82</v>
      </c>
      <c r="I20" s="10">
        <v>48</v>
      </c>
      <c r="J20" s="12">
        <v>8600</v>
      </c>
      <c r="K20" s="13">
        <f t="shared" si="0"/>
        <v>412.8</v>
      </c>
      <c r="L20" s="22" t="s">
        <v>9</v>
      </c>
    </row>
    <row r="21" spans="2:12" ht="16.5" x14ac:dyDescent="0.3">
      <c r="B21" s="10">
        <v>4</v>
      </c>
      <c r="C21" s="10">
        <v>19</v>
      </c>
      <c r="D21" s="11" t="s">
        <v>10</v>
      </c>
      <c r="E21" s="11" t="s">
        <v>137</v>
      </c>
      <c r="F21" s="11" t="s">
        <v>87</v>
      </c>
      <c r="G21" s="10"/>
      <c r="H21" s="10" t="s">
        <v>82</v>
      </c>
      <c r="I21" s="10">
        <v>312</v>
      </c>
      <c r="J21" s="12">
        <v>8400</v>
      </c>
      <c r="K21" s="13">
        <f t="shared" si="0"/>
        <v>2620.8000000000002</v>
      </c>
      <c r="L21" s="22" t="s">
        <v>9</v>
      </c>
    </row>
    <row r="22" spans="2:12" ht="16.5" x14ac:dyDescent="0.3">
      <c r="B22" s="10">
        <v>1</v>
      </c>
      <c r="C22" s="10">
        <v>20</v>
      </c>
      <c r="D22" s="11" t="s">
        <v>16</v>
      </c>
      <c r="E22" s="11" t="s">
        <v>138</v>
      </c>
      <c r="F22" s="11" t="s">
        <v>88</v>
      </c>
      <c r="G22" s="10"/>
      <c r="H22" s="10" t="s">
        <v>82</v>
      </c>
      <c r="I22" s="10">
        <v>63</v>
      </c>
      <c r="J22" s="12">
        <v>11100</v>
      </c>
      <c r="K22" s="13">
        <f t="shared" si="0"/>
        <v>699.3</v>
      </c>
      <c r="L22" s="22" t="s">
        <v>9</v>
      </c>
    </row>
    <row r="23" spans="2:12" ht="16.5" x14ac:dyDescent="0.3">
      <c r="B23" s="10">
        <v>24</v>
      </c>
      <c r="C23" s="10">
        <v>21</v>
      </c>
      <c r="D23" s="11" t="s">
        <v>10</v>
      </c>
      <c r="E23" s="11" t="s">
        <v>144</v>
      </c>
      <c r="F23" s="11" t="s">
        <v>76</v>
      </c>
      <c r="G23" s="10"/>
      <c r="H23" s="10" t="s">
        <v>82</v>
      </c>
      <c r="I23" s="10">
        <v>115</v>
      </c>
      <c r="J23" s="12">
        <v>12000</v>
      </c>
      <c r="K23" s="13">
        <f t="shared" si="0"/>
        <v>1380</v>
      </c>
      <c r="L23" s="22" t="s">
        <v>9</v>
      </c>
    </row>
    <row r="24" spans="2:12" ht="16.5" x14ac:dyDescent="0.3">
      <c r="B24" s="10">
        <v>25</v>
      </c>
      <c r="C24" s="10">
        <v>22</v>
      </c>
      <c r="D24" s="11" t="s">
        <v>10</v>
      </c>
      <c r="E24" s="11" t="s">
        <v>145</v>
      </c>
      <c r="F24" s="11" t="s">
        <v>89</v>
      </c>
      <c r="G24" s="10"/>
      <c r="H24" s="10" t="s">
        <v>82</v>
      </c>
      <c r="I24" s="10">
        <v>110</v>
      </c>
      <c r="J24" s="12">
        <v>12000</v>
      </c>
      <c r="K24" s="13">
        <f t="shared" si="0"/>
        <v>1320</v>
      </c>
      <c r="L24" s="22" t="s">
        <v>9</v>
      </c>
    </row>
    <row r="25" spans="2:12" ht="16.5" x14ac:dyDescent="0.3">
      <c r="B25" s="10">
        <v>10</v>
      </c>
      <c r="C25" s="10">
        <v>23</v>
      </c>
      <c r="D25" s="11" t="s">
        <v>16</v>
      </c>
      <c r="E25" s="11" t="s">
        <v>139</v>
      </c>
      <c r="F25" s="11" t="s">
        <v>90</v>
      </c>
      <c r="G25" s="10"/>
      <c r="H25" s="10" t="s">
        <v>82</v>
      </c>
      <c r="I25" s="10">
        <v>700</v>
      </c>
      <c r="J25" s="12">
        <v>6000</v>
      </c>
      <c r="K25" s="13">
        <f t="shared" si="0"/>
        <v>4200</v>
      </c>
      <c r="L25" s="22" t="s">
        <v>9</v>
      </c>
    </row>
    <row r="26" spans="2:12" ht="16.5" x14ac:dyDescent="0.3">
      <c r="B26" s="10">
        <v>21</v>
      </c>
      <c r="C26" s="10">
        <v>24</v>
      </c>
      <c r="D26" s="11" t="s">
        <v>10</v>
      </c>
      <c r="E26" s="11" t="s">
        <v>146</v>
      </c>
      <c r="F26" s="11" t="s">
        <v>91</v>
      </c>
      <c r="G26" s="10"/>
      <c r="H26" s="10" t="s">
        <v>82</v>
      </c>
      <c r="I26" s="10">
        <v>15</v>
      </c>
      <c r="J26" s="12">
        <v>12000</v>
      </c>
      <c r="K26" s="13">
        <f t="shared" si="0"/>
        <v>180</v>
      </c>
      <c r="L26" s="22" t="s">
        <v>9</v>
      </c>
    </row>
    <row r="27" spans="2:12" ht="16.5" x14ac:dyDescent="0.3">
      <c r="B27" s="10">
        <v>13</v>
      </c>
      <c r="C27" s="10">
        <v>25</v>
      </c>
      <c r="D27" s="11" t="s">
        <v>16</v>
      </c>
      <c r="E27" s="11" t="s">
        <v>140</v>
      </c>
      <c r="F27" s="11" t="s">
        <v>92</v>
      </c>
      <c r="G27" s="10"/>
      <c r="H27" s="10" t="s">
        <v>82</v>
      </c>
      <c r="I27" s="10">
        <v>32</v>
      </c>
      <c r="J27" s="12">
        <v>6000</v>
      </c>
      <c r="K27" s="13">
        <f t="shared" si="0"/>
        <v>192</v>
      </c>
      <c r="L27" s="22" t="s">
        <v>9</v>
      </c>
    </row>
    <row r="28" spans="2:12" ht="16.5" x14ac:dyDescent="0.3">
      <c r="B28" s="10">
        <v>23</v>
      </c>
      <c r="C28" s="10">
        <v>26</v>
      </c>
      <c r="D28" s="11" t="s">
        <v>10</v>
      </c>
      <c r="E28" s="11" t="s">
        <v>147</v>
      </c>
      <c r="F28" s="11" t="s">
        <v>93</v>
      </c>
      <c r="G28" s="10"/>
      <c r="H28" s="10" t="s">
        <v>82</v>
      </c>
      <c r="I28" s="10">
        <v>25</v>
      </c>
      <c r="J28" s="12">
        <v>12000</v>
      </c>
      <c r="K28" s="13">
        <f t="shared" si="0"/>
        <v>300</v>
      </c>
      <c r="L28" s="22" t="s">
        <v>9</v>
      </c>
    </row>
    <row r="29" spans="2:12" ht="16.5" x14ac:dyDescent="0.3">
      <c r="B29" s="10">
        <v>22</v>
      </c>
      <c r="C29" s="10">
        <v>27</v>
      </c>
      <c r="D29" s="11" t="s">
        <v>10</v>
      </c>
      <c r="E29" s="11" t="s">
        <v>148</v>
      </c>
      <c r="F29" s="11" t="s">
        <v>94</v>
      </c>
      <c r="G29" s="10"/>
      <c r="H29" s="10" t="s">
        <v>82</v>
      </c>
      <c r="I29" s="10">
        <v>25</v>
      </c>
      <c r="J29" s="12">
        <v>12000</v>
      </c>
      <c r="K29" s="13">
        <f t="shared" si="0"/>
        <v>300</v>
      </c>
      <c r="L29" s="22" t="s">
        <v>9</v>
      </c>
    </row>
    <row r="30" spans="2:12" ht="16.5" x14ac:dyDescent="0.3">
      <c r="B30" s="10">
        <v>15</v>
      </c>
      <c r="C30" s="10">
        <v>28</v>
      </c>
      <c r="D30" s="11" t="s">
        <v>16</v>
      </c>
      <c r="E30" s="11" t="s">
        <v>141</v>
      </c>
      <c r="F30" s="11" t="s">
        <v>95</v>
      </c>
      <c r="G30" s="10"/>
      <c r="H30" s="10" t="s">
        <v>82</v>
      </c>
      <c r="I30" s="10">
        <v>1</v>
      </c>
      <c r="J30" s="12">
        <v>6000</v>
      </c>
      <c r="K30" s="13">
        <f t="shared" si="0"/>
        <v>6</v>
      </c>
      <c r="L30" s="22" t="s">
        <v>9</v>
      </c>
    </row>
    <row r="31" spans="2:12" ht="16.5" x14ac:dyDescent="0.3">
      <c r="B31" s="10">
        <v>14</v>
      </c>
      <c r="C31" s="10">
        <v>29</v>
      </c>
      <c r="D31" s="11" t="s">
        <v>16</v>
      </c>
      <c r="E31" s="11" t="s">
        <v>142</v>
      </c>
      <c r="F31" s="11" t="s">
        <v>96</v>
      </c>
      <c r="G31" s="10"/>
      <c r="H31" s="10" t="s">
        <v>82</v>
      </c>
      <c r="I31" s="10">
        <v>115</v>
      </c>
      <c r="J31" s="12">
        <v>6000</v>
      </c>
      <c r="K31" s="13">
        <f t="shared" si="0"/>
        <v>690</v>
      </c>
      <c r="L31" s="22" t="s">
        <v>9</v>
      </c>
    </row>
    <row r="32" spans="2:12" ht="16.5" x14ac:dyDescent="0.3">
      <c r="B32" s="10">
        <v>2</v>
      </c>
      <c r="C32" s="10">
        <v>30</v>
      </c>
      <c r="D32" s="11" t="s">
        <v>16</v>
      </c>
      <c r="E32" s="11" t="s">
        <v>143</v>
      </c>
      <c r="F32" s="11" t="s">
        <v>97</v>
      </c>
      <c r="G32" s="10"/>
      <c r="H32" s="10" t="s">
        <v>82</v>
      </c>
      <c r="I32" s="10">
        <v>13</v>
      </c>
      <c r="J32" s="12">
        <v>12000</v>
      </c>
      <c r="K32" s="13">
        <f t="shared" si="0"/>
        <v>156</v>
      </c>
      <c r="L32" s="22" t="s">
        <v>9</v>
      </c>
    </row>
    <row r="33" spans="2:12" ht="16.5" x14ac:dyDescent="0.3">
      <c r="B33" s="10">
        <v>3</v>
      </c>
      <c r="C33" s="10">
        <v>31</v>
      </c>
      <c r="D33" s="11" t="s">
        <v>16</v>
      </c>
      <c r="E33" s="11" t="s">
        <v>149</v>
      </c>
      <c r="F33" s="11" t="s">
        <v>98</v>
      </c>
      <c r="G33" s="10"/>
      <c r="H33" s="10" t="s">
        <v>82</v>
      </c>
      <c r="I33" s="10">
        <v>3</v>
      </c>
      <c r="J33" s="12">
        <v>12000</v>
      </c>
      <c r="K33" s="13">
        <f t="shared" si="0"/>
        <v>36</v>
      </c>
      <c r="L33" s="22" t="s">
        <v>9</v>
      </c>
    </row>
    <row r="34" spans="2:12" ht="16.5" x14ac:dyDescent="0.3">
      <c r="B34" s="10">
        <v>4</v>
      </c>
      <c r="C34" s="10">
        <v>32</v>
      </c>
      <c r="D34" s="11" t="s">
        <v>16</v>
      </c>
      <c r="E34" s="11" t="s">
        <v>150</v>
      </c>
      <c r="F34" s="11" t="s">
        <v>99</v>
      </c>
      <c r="G34" s="10"/>
      <c r="H34" s="10" t="s">
        <v>82</v>
      </c>
      <c r="I34" s="10">
        <v>7</v>
      </c>
      <c r="J34" s="12">
        <v>11500</v>
      </c>
      <c r="K34" s="13">
        <f t="shared" si="0"/>
        <v>80.5</v>
      </c>
      <c r="L34" s="22" t="s">
        <v>9</v>
      </c>
    </row>
    <row r="35" spans="2:12" ht="16.5" x14ac:dyDescent="0.3">
      <c r="B35" s="10">
        <v>5</v>
      </c>
      <c r="C35" s="10">
        <v>33</v>
      </c>
      <c r="D35" s="11" t="s">
        <v>16</v>
      </c>
      <c r="E35" s="11" t="s">
        <v>151</v>
      </c>
      <c r="F35" s="11" t="s">
        <v>100</v>
      </c>
      <c r="G35" s="10"/>
      <c r="H35" s="10" t="s">
        <v>82</v>
      </c>
      <c r="I35" s="10">
        <v>152</v>
      </c>
      <c r="J35" s="12">
        <v>9110</v>
      </c>
      <c r="K35" s="13">
        <f t="shared" si="0"/>
        <v>1384.72</v>
      </c>
      <c r="L35" s="22" t="s">
        <v>9</v>
      </c>
    </row>
    <row r="36" spans="2:12" ht="16.5" x14ac:dyDescent="0.3">
      <c r="B36" s="10">
        <v>6</v>
      </c>
      <c r="C36" s="10">
        <v>34</v>
      </c>
      <c r="D36" s="11" t="s">
        <v>16</v>
      </c>
      <c r="E36" s="11" t="s">
        <v>152</v>
      </c>
      <c r="F36" s="11" t="s">
        <v>100</v>
      </c>
      <c r="G36" s="10"/>
      <c r="H36" s="10" t="s">
        <v>82</v>
      </c>
      <c r="I36" s="10">
        <v>4</v>
      </c>
      <c r="J36" s="12">
        <v>10200</v>
      </c>
      <c r="K36" s="13">
        <f t="shared" si="0"/>
        <v>40.799999999999997</v>
      </c>
      <c r="L36" s="22" t="s">
        <v>9</v>
      </c>
    </row>
    <row r="37" spans="2:12" ht="16.5" x14ac:dyDescent="0.3">
      <c r="B37" s="10">
        <v>7</v>
      </c>
      <c r="C37" s="10">
        <v>35</v>
      </c>
      <c r="D37" s="11" t="s">
        <v>16</v>
      </c>
      <c r="E37" s="11" t="s">
        <v>153</v>
      </c>
      <c r="F37" s="11" t="s">
        <v>101</v>
      </c>
      <c r="G37" s="10"/>
      <c r="H37" s="10" t="s">
        <v>82</v>
      </c>
      <c r="I37" s="10">
        <v>9</v>
      </c>
      <c r="J37" s="12">
        <v>10300</v>
      </c>
      <c r="K37" s="13">
        <f t="shared" si="0"/>
        <v>92.7</v>
      </c>
      <c r="L37" s="22" t="s">
        <v>9</v>
      </c>
    </row>
    <row r="38" spans="2:12" ht="16.5" x14ac:dyDescent="0.3">
      <c r="B38" s="10">
        <v>8</v>
      </c>
      <c r="C38" s="10">
        <v>36</v>
      </c>
      <c r="D38" s="11" t="s">
        <v>16</v>
      </c>
      <c r="E38" s="11" t="s">
        <v>154</v>
      </c>
      <c r="F38" s="11" t="s">
        <v>101</v>
      </c>
      <c r="G38" s="10"/>
      <c r="H38" s="10" t="s">
        <v>82</v>
      </c>
      <c r="I38" s="10">
        <v>4</v>
      </c>
      <c r="J38" s="12">
        <v>11000</v>
      </c>
      <c r="K38" s="13">
        <f t="shared" si="0"/>
        <v>44</v>
      </c>
      <c r="L38" s="22" t="s">
        <v>9</v>
      </c>
    </row>
    <row r="39" spans="2:12" ht="16.5" x14ac:dyDescent="0.3">
      <c r="B39" s="10">
        <v>9</v>
      </c>
      <c r="C39" s="10">
        <v>37</v>
      </c>
      <c r="D39" s="11" t="s">
        <v>16</v>
      </c>
      <c r="E39" s="11" t="s">
        <v>155</v>
      </c>
      <c r="F39" s="11" t="s">
        <v>101</v>
      </c>
      <c r="G39" s="10"/>
      <c r="H39" s="10" t="s">
        <v>82</v>
      </c>
      <c r="I39" s="10">
        <v>10</v>
      </c>
      <c r="J39" s="12">
        <v>11500</v>
      </c>
      <c r="K39" s="13">
        <f t="shared" si="0"/>
        <v>115</v>
      </c>
      <c r="L39" s="22" t="s">
        <v>9</v>
      </c>
    </row>
    <row r="40" spans="2:12" ht="16.5" x14ac:dyDescent="0.3">
      <c r="B40" s="10">
        <v>1</v>
      </c>
      <c r="C40" s="10">
        <v>38</v>
      </c>
      <c r="D40" s="11" t="s">
        <v>20</v>
      </c>
      <c r="E40" s="11" t="s">
        <v>156</v>
      </c>
      <c r="F40" s="11" t="s">
        <v>88</v>
      </c>
      <c r="G40" s="10"/>
      <c r="H40" s="10" t="s">
        <v>102</v>
      </c>
      <c r="I40" s="10">
        <v>94</v>
      </c>
      <c r="J40" s="12">
        <v>10200</v>
      </c>
      <c r="K40" s="13">
        <f t="shared" si="0"/>
        <v>958.8</v>
      </c>
      <c r="L40" s="22" t="s">
        <v>9</v>
      </c>
    </row>
    <row r="41" spans="2:12" ht="16.5" x14ac:dyDescent="0.3">
      <c r="B41" s="10">
        <v>2</v>
      </c>
      <c r="C41" s="10">
        <v>39</v>
      </c>
      <c r="D41" s="11" t="s">
        <v>20</v>
      </c>
      <c r="E41" s="11" t="s">
        <v>157</v>
      </c>
      <c r="F41" s="11" t="s">
        <v>103</v>
      </c>
      <c r="G41" s="10"/>
      <c r="H41" s="10" t="s">
        <v>102</v>
      </c>
      <c r="I41" s="10">
        <v>3</v>
      </c>
      <c r="J41" s="12">
        <v>9400</v>
      </c>
      <c r="K41" s="13">
        <f t="shared" si="0"/>
        <v>28.2</v>
      </c>
      <c r="L41" s="22" t="s">
        <v>9</v>
      </c>
    </row>
    <row r="42" spans="2:12" ht="16.5" x14ac:dyDescent="0.3">
      <c r="B42" s="10">
        <v>11</v>
      </c>
      <c r="C42" s="10">
        <v>40</v>
      </c>
      <c r="D42" s="11" t="s">
        <v>20</v>
      </c>
      <c r="E42" s="11" t="s">
        <v>158</v>
      </c>
      <c r="F42" s="11" t="s">
        <v>104</v>
      </c>
      <c r="G42" s="10"/>
      <c r="H42" s="10" t="s">
        <v>102</v>
      </c>
      <c r="I42" s="10">
        <v>6</v>
      </c>
      <c r="J42" s="12">
        <v>10500</v>
      </c>
      <c r="K42" s="13">
        <f t="shared" si="0"/>
        <v>63</v>
      </c>
      <c r="L42" s="22" t="s">
        <v>9</v>
      </c>
    </row>
    <row r="43" spans="2:12" ht="16.5" x14ac:dyDescent="0.3">
      <c r="B43" s="10">
        <v>7</v>
      </c>
      <c r="C43" s="10">
        <v>41</v>
      </c>
      <c r="D43" s="11" t="s">
        <v>20</v>
      </c>
      <c r="E43" s="11" t="s">
        <v>159</v>
      </c>
      <c r="F43" s="11" t="s">
        <v>77</v>
      </c>
      <c r="G43" s="10"/>
      <c r="H43" s="10" t="s">
        <v>102</v>
      </c>
      <c r="I43" s="10">
        <v>375</v>
      </c>
      <c r="J43" s="12">
        <v>6000</v>
      </c>
      <c r="K43" s="13">
        <f t="shared" si="0"/>
        <v>2250</v>
      </c>
      <c r="L43" s="22" t="s">
        <v>9</v>
      </c>
    </row>
    <row r="44" spans="2:12" ht="16.5" x14ac:dyDescent="0.3">
      <c r="B44" s="10">
        <v>8</v>
      </c>
      <c r="C44" s="10">
        <v>42</v>
      </c>
      <c r="D44" s="11" t="s">
        <v>20</v>
      </c>
      <c r="E44" s="11" t="s">
        <v>160</v>
      </c>
      <c r="F44" s="11" t="s">
        <v>105</v>
      </c>
      <c r="G44" s="10"/>
      <c r="H44" s="10" t="s">
        <v>102</v>
      </c>
      <c r="I44" s="10">
        <v>5</v>
      </c>
      <c r="J44" s="12">
        <v>6000</v>
      </c>
      <c r="K44" s="13">
        <f t="shared" si="0"/>
        <v>30</v>
      </c>
      <c r="L44" s="22" t="s">
        <v>9</v>
      </c>
    </row>
    <row r="45" spans="2:12" ht="16.5" x14ac:dyDescent="0.3">
      <c r="B45" s="10">
        <v>9</v>
      </c>
      <c r="C45" s="10">
        <v>43</v>
      </c>
      <c r="D45" s="11" t="s">
        <v>20</v>
      </c>
      <c r="E45" s="11" t="s">
        <v>161</v>
      </c>
      <c r="F45" s="11" t="s">
        <v>106</v>
      </c>
      <c r="G45" s="10"/>
      <c r="H45" s="10" t="s">
        <v>102</v>
      </c>
      <c r="I45" s="10">
        <v>20</v>
      </c>
      <c r="J45" s="12">
        <v>6000</v>
      </c>
      <c r="K45" s="13">
        <f t="shared" si="0"/>
        <v>120</v>
      </c>
      <c r="L45" s="22" t="s">
        <v>9</v>
      </c>
    </row>
    <row r="46" spans="2:12" ht="16.5" x14ac:dyDescent="0.3">
      <c r="B46" s="10">
        <v>10</v>
      </c>
      <c r="C46" s="10">
        <v>44</v>
      </c>
      <c r="D46" s="11" t="s">
        <v>20</v>
      </c>
      <c r="E46" s="11" t="s">
        <v>162</v>
      </c>
      <c r="F46" s="11" t="s">
        <v>96</v>
      </c>
      <c r="G46" s="10"/>
      <c r="H46" s="10" t="s">
        <v>102</v>
      </c>
      <c r="I46" s="10">
        <v>240</v>
      </c>
      <c r="J46" s="12">
        <v>6000</v>
      </c>
      <c r="K46" s="13">
        <f t="shared" si="0"/>
        <v>1440</v>
      </c>
      <c r="L46" s="22" t="s">
        <v>9</v>
      </c>
    </row>
    <row r="47" spans="2:12" ht="16.5" x14ac:dyDescent="0.3">
      <c r="B47" s="10">
        <v>3</v>
      </c>
      <c r="C47" s="10">
        <v>45</v>
      </c>
      <c r="D47" s="11" t="s">
        <v>20</v>
      </c>
      <c r="E47" s="11" t="s">
        <v>163</v>
      </c>
      <c r="F47" s="11" t="s">
        <v>97</v>
      </c>
      <c r="G47" s="10"/>
      <c r="H47" s="10" t="s">
        <v>102</v>
      </c>
      <c r="I47" s="10">
        <v>50</v>
      </c>
      <c r="J47" s="12">
        <v>11400</v>
      </c>
      <c r="K47" s="13">
        <f t="shared" si="0"/>
        <v>570</v>
      </c>
      <c r="L47" s="22" t="s">
        <v>9</v>
      </c>
    </row>
    <row r="48" spans="2:12" ht="16.5" x14ac:dyDescent="0.3">
      <c r="B48" s="10">
        <v>4</v>
      </c>
      <c r="C48" s="10">
        <v>46</v>
      </c>
      <c r="D48" s="11" t="s">
        <v>20</v>
      </c>
      <c r="E48" s="11" t="s">
        <v>164</v>
      </c>
      <c r="F48" s="11" t="s">
        <v>107</v>
      </c>
      <c r="G48" s="10"/>
      <c r="H48" s="10" t="s">
        <v>102</v>
      </c>
      <c r="I48" s="10">
        <v>5</v>
      </c>
      <c r="J48" s="12">
        <v>12000</v>
      </c>
      <c r="K48" s="13">
        <f t="shared" si="0"/>
        <v>60</v>
      </c>
      <c r="L48" s="22" t="s">
        <v>9</v>
      </c>
    </row>
    <row r="49" spans="2:12" ht="16.5" x14ac:dyDescent="0.3">
      <c r="B49" s="10">
        <v>5</v>
      </c>
      <c r="C49" s="10">
        <v>47</v>
      </c>
      <c r="D49" s="11" t="s">
        <v>20</v>
      </c>
      <c r="E49" s="11" t="s">
        <v>165</v>
      </c>
      <c r="F49" s="11" t="s">
        <v>108</v>
      </c>
      <c r="G49" s="10"/>
      <c r="H49" s="10" t="s">
        <v>102</v>
      </c>
      <c r="I49" s="10">
        <v>193</v>
      </c>
      <c r="J49" s="12">
        <v>11150</v>
      </c>
      <c r="K49" s="13">
        <f t="shared" si="0"/>
        <v>2151.9499999999998</v>
      </c>
      <c r="L49" s="22" t="s">
        <v>9</v>
      </c>
    </row>
    <row r="50" spans="2:12" ht="16.5" x14ac:dyDescent="0.3">
      <c r="B50" s="10">
        <v>6</v>
      </c>
      <c r="C50" s="10">
        <v>48</v>
      </c>
      <c r="D50" s="11" t="s">
        <v>20</v>
      </c>
      <c r="E50" s="11" t="s">
        <v>166</v>
      </c>
      <c r="F50" s="11" t="s">
        <v>109</v>
      </c>
      <c r="G50" s="10"/>
      <c r="H50" s="10" t="s">
        <v>102</v>
      </c>
      <c r="I50" s="10">
        <v>83</v>
      </c>
      <c r="J50" s="12">
        <v>9700</v>
      </c>
      <c r="K50" s="13">
        <f t="shared" si="0"/>
        <v>805.1</v>
      </c>
      <c r="L50" s="22" t="s">
        <v>9</v>
      </c>
    </row>
    <row r="51" spans="2:12" ht="16.5" x14ac:dyDescent="0.3">
      <c r="B51" s="10">
        <v>1</v>
      </c>
      <c r="C51" s="10">
        <v>49</v>
      </c>
      <c r="D51" s="11" t="s">
        <v>20</v>
      </c>
      <c r="E51" s="11" t="s">
        <v>168</v>
      </c>
      <c r="F51" s="11" t="s">
        <v>76</v>
      </c>
      <c r="G51" s="10"/>
      <c r="H51" s="10" t="s">
        <v>70</v>
      </c>
      <c r="I51" s="10">
        <v>10</v>
      </c>
      <c r="J51" s="12">
        <v>12000</v>
      </c>
      <c r="K51" s="13">
        <f>J51*I51/1000</f>
        <v>120</v>
      </c>
      <c r="L51" s="22" t="s">
        <v>9</v>
      </c>
    </row>
    <row r="52" spans="2:12" ht="16.5" x14ac:dyDescent="0.3">
      <c r="B52" s="10">
        <v>2</v>
      </c>
      <c r="C52" s="10">
        <v>50</v>
      </c>
      <c r="D52" s="11" t="s">
        <v>20</v>
      </c>
      <c r="E52" s="11" t="s">
        <v>169</v>
      </c>
      <c r="F52" s="11" t="s">
        <v>76</v>
      </c>
      <c r="G52" s="10"/>
      <c r="H52" s="10" t="s">
        <v>70</v>
      </c>
      <c r="I52" s="10">
        <v>1</v>
      </c>
      <c r="J52" s="12">
        <v>3200</v>
      </c>
      <c r="K52" s="13">
        <f>J52*I52/1000</f>
        <v>3.2</v>
      </c>
      <c r="L52" s="22" t="s">
        <v>9</v>
      </c>
    </row>
    <row r="53" spans="2:12" ht="16.5" x14ac:dyDescent="0.3">
      <c r="B53" s="10">
        <v>3</v>
      </c>
      <c r="C53" s="10">
        <v>51</v>
      </c>
      <c r="D53" s="11" t="s">
        <v>20</v>
      </c>
      <c r="E53" s="11" t="s">
        <v>170</v>
      </c>
      <c r="F53" s="11" t="s">
        <v>77</v>
      </c>
      <c r="G53" s="10"/>
      <c r="H53" s="10" t="s">
        <v>70</v>
      </c>
      <c r="I53" s="10">
        <v>12</v>
      </c>
      <c r="J53" s="12">
        <v>6000</v>
      </c>
      <c r="K53" s="13">
        <f>J53*I53/1000</f>
        <v>72</v>
      </c>
      <c r="L53" s="22" t="s">
        <v>9</v>
      </c>
    </row>
    <row r="54" spans="2:12" ht="16.5" x14ac:dyDescent="0.3">
      <c r="B54" s="10">
        <v>1</v>
      </c>
      <c r="C54" s="10">
        <v>52</v>
      </c>
      <c r="D54" s="11" t="s">
        <v>20</v>
      </c>
      <c r="E54" s="11" t="s">
        <v>171</v>
      </c>
      <c r="F54" s="11" t="s">
        <v>78</v>
      </c>
      <c r="G54" s="10" t="s">
        <v>79</v>
      </c>
      <c r="H54" s="10" t="s">
        <v>80</v>
      </c>
      <c r="I54" s="10">
        <v>6</v>
      </c>
      <c r="J54" s="12">
        <v>6000</v>
      </c>
      <c r="K54" s="13">
        <f>J54*I54/1000</f>
        <v>36</v>
      </c>
      <c r="L54" s="22" t="s">
        <v>9</v>
      </c>
    </row>
    <row r="55" spans="2:12" ht="16.5" x14ac:dyDescent="0.3">
      <c r="B55" s="10">
        <v>1</v>
      </c>
      <c r="C55" s="10">
        <v>53</v>
      </c>
      <c r="D55" s="11" t="s">
        <v>16</v>
      </c>
      <c r="E55" s="11" t="s">
        <v>172</v>
      </c>
      <c r="F55" s="11" t="s">
        <v>110</v>
      </c>
      <c r="G55" s="17" t="s">
        <v>111</v>
      </c>
      <c r="H55" s="17" t="s">
        <v>112</v>
      </c>
      <c r="I55" s="10">
        <v>3</v>
      </c>
      <c r="J55" s="12">
        <v>12000</v>
      </c>
      <c r="K55" s="13">
        <f t="shared" ref="K55:K67" si="1">J55*I55/1000</f>
        <v>36</v>
      </c>
      <c r="L55" s="22" t="s">
        <v>9</v>
      </c>
    </row>
    <row r="56" spans="2:12" ht="16.5" x14ac:dyDescent="0.3">
      <c r="B56" s="10">
        <v>2</v>
      </c>
      <c r="C56" s="10">
        <v>54</v>
      </c>
      <c r="D56" s="11" t="s">
        <v>10</v>
      </c>
      <c r="E56" s="11" t="s">
        <v>173</v>
      </c>
      <c r="F56" s="11" t="s">
        <v>113</v>
      </c>
      <c r="G56" s="17" t="s">
        <v>111</v>
      </c>
      <c r="H56" s="17" t="s">
        <v>112</v>
      </c>
      <c r="I56" s="10">
        <v>12</v>
      </c>
      <c r="J56" s="12">
        <v>12000</v>
      </c>
      <c r="K56" s="13">
        <f t="shared" si="1"/>
        <v>144</v>
      </c>
      <c r="L56" s="22" t="s">
        <v>9</v>
      </c>
    </row>
    <row r="57" spans="2:12" ht="16.5" x14ac:dyDescent="0.3">
      <c r="B57" s="10">
        <v>3</v>
      </c>
      <c r="C57" s="10">
        <v>55</v>
      </c>
      <c r="D57" s="11" t="s">
        <v>20</v>
      </c>
      <c r="E57" s="11" t="s">
        <v>177</v>
      </c>
      <c r="F57" s="11" t="s">
        <v>114</v>
      </c>
      <c r="G57" s="17" t="s">
        <v>111</v>
      </c>
      <c r="H57" s="17" t="s">
        <v>112</v>
      </c>
      <c r="I57" s="10">
        <v>24</v>
      </c>
      <c r="J57" s="12">
        <v>12000</v>
      </c>
      <c r="K57" s="13">
        <f t="shared" si="1"/>
        <v>288</v>
      </c>
      <c r="L57" s="22" t="s">
        <v>9</v>
      </c>
    </row>
    <row r="58" spans="2:12" ht="16.5" x14ac:dyDescent="0.3">
      <c r="B58" s="10">
        <v>4</v>
      </c>
      <c r="C58" s="10">
        <v>56</v>
      </c>
      <c r="D58" s="11" t="s">
        <v>20</v>
      </c>
      <c r="E58" s="11" t="s">
        <v>178</v>
      </c>
      <c r="F58" s="11" t="s">
        <v>115</v>
      </c>
      <c r="G58" s="17" t="s">
        <v>111</v>
      </c>
      <c r="H58" s="17" t="s">
        <v>112</v>
      </c>
      <c r="I58" s="10">
        <v>32</v>
      </c>
      <c r="J58" s="12">
        <v>12000</v>
      </c>
      <c r="K58" s="13">
        <f t="shared" si="1"/>
        <v>384</v>
      </c>
      <c r="L58" s="22" t="s">
        <v>9</v>
      </c>
    </row>
    <row r="59" spans="2:12" ht="16.5" x14ac:dyDescent="0.3">
      <c r="B59" s="10">
        <v>5</v>
      </c>
      <c r="C59" s="10">
        <v>57</v>
      </c>
      <c r="D59" s="11" t="s">
        <v>20</v>
      </c>
      <c r="E59" s="11" t="s">
        <v>176</v>
      </c>
      <c r="F59" s="11" t="s">
        <v>116</v>
      </c>
      <c r="G59" s="17" t="s">
        <v>111</v>
      </c>
      <c r="H59" s="17" t="s">
        <v>112</v>
      </c>
      <c r="I59" s="10">
        <v>9</v>
      </c>
      <c r="J59" s="12">
        <v>12000</v>
      </c>
      <c r="K59" s="13">
        <f t="shared" si="1"/>
        <v>108</v>
      </c>
      <c r="L59" s="22" t="s">
        <v>9</v>
      </c>
    </row>
    <row r="60" spans="2:12" ht="16.5" x14ac:dyDescent="0.3">
      <c r="B60" s="10">
        <v>6</v>
      </c>
      <c r="C60" s="10">
        <v>58</v>
      </c>
      <c r="D60" s="11" t="s">
        <v>16</v>
      </c>
      <c r="E60" s="11" t="s">
        <v>174</v>
      </c>
      <c r="F60" s="11" t="s">
        <v>117</v>
      </c>
      <c r="G60" s="17" t="s">
        <v>111</v>
      </c>
      <c r="H60" s="17" t="s">
        <v>112</v>
      </c>
      <c r="I60" s="10">
        <v>8</v>
      </c>
      <c r="J60" s="12">
        <v>12000</v>
      </c>
      <c r="K60" s="13">
        <f t="shared" si="1"/>
        <v>96</v>
      </c>
      <c r="L60" s="22" t="s">
        <v>9</v>
      </c>
    </row>
    <row r="61" spans="2:12" ht="16.5" x14ac:dyDescent="0.3">
      <c r="B61" s="10">
        <v>7</v>
      </c>
      <c r="C61" s="10">
        <v>59</v>
      </c>
      <c r="D61" s="11" t="s">
        <v>16</v>
      </c>
      <c r="E61" s="11" t="s">
        <v>175</v>
      </c>
      <c r="F61" s="11" t="s">
        <v>118</v>
      </c>
      <c r="G61" s="17" t="s">
        <v>111</v>
      </c>
      <c r="H61" s="17" t="s">
        <v>112</v>
      </c>
      <c r="I61" s="10">
        <v>16</v>
      </c>
      <c r="J61" s="12">
        <v>12000</v>
      </c>
      <c r="K61" s="13">
        <f t="shared" si="1"/>
        <v>192</v>
      </c>
      <c r="L61" s="22" t="s">
        <v>9</v>
      </c>
    </row>
    <row r="62" spans="2:12" ht="16.5" x14ac:dyDescent="0.3">
      <c r="B62" s="10">
        <v>1</v>
      </c>
      <c r="C62" s="10">
        <v>60</v>
      </c>
      <c r="D62" s="11" t="s">
        <v>20</v>
      </c>
      <c r="E62" s="11" t="s">
        <v>179</v>
      </c>
      <c r="F62" s="11" t="s">
        <v>56</v>
      </c>
      <c r="G62" s="10"/>
      <c r="H62" s="10" t="s">
        <v>70</v>
      </c>
      <c r="I62" s="10">
        <v>6</v>
      </c>
      <c r="J62" s="12">
        <v>6000</v>
      </c>
      <c r="K62" s="13">
        <f t="shared" si="1"/>
        <v>36</v>
      </c>
      <c r="L62" s="22" t="s">
        <v>9</v>
      </c>
    </row>
    <row r="63" spans="2:12" ht="16.5" x14ac:dyDescent="0.3">
      <c r="B63" s="10">
        <v>2</v>
      </c>
      <c r="C63" s="10">
        <v>61</v>
      </c>
      <c r="D63" s="11" t="s">
        <v>20</v>
      </c>
      <c r="E63" s="11" t="s">
        <v>180</v>
      </c>
      <c r="F63" s="11" t="s">
        <v>71</v>
      </c>
      <c r="G63" s="10"/>
      <c r="H63" s="10" t="s">
        <v>70</v>
      </c>
      <c r="I63" s="10">
        <v>34</v>
      </c>
      <c r="J63" s="12">
        <v>5420</v>
      </c>
      <c r="K63" s="13">
        <f t="shared" si="1"/>
        <v>184.28</v>
      </c>
      <c r="L63" s="22" t="s">
        <v>9</v>
      </c>
    </row>
    <row r="64" spans="2:12" ht="16.5" x14ac:dyDescent="0.3">
      <c r="B64" s="10">
        <v>3</v>
      </c>
      <c r="C64" s="10">
        <v>62</v>
      </c>
      <c r="D64" s="11" t="s">
        <v>20</v>
      </c>
      <c r="E64" s="11" t="s">
        <v>181</v>
      </c>
      <c r="F64" s="11" t="s">
        <v>71</v>
      </c>
      <c r="G64" s="10"/>
      <c r="H64" s="10" t="s">
        <v>70</v>
      </c>
      <c r="I64" s="10">
        <v>60</v>
      </c>
      <c r="J64" s="12">
        <v>7060</v>
      </c>
      <c r="K64" s="13">
        <f t="shared" si="1"/>
        <v>423.6</v>
      </c>
      <c r="L64" s="22" t="s">
        <v>9</v>
      </c>
    </row>
    <row r="65" spans="2:12" ht="16.5" x14ac:dyDescent="0.3">
      <c r="B65" s="10">
        <v>4</v>
      </c>
      <c r="C65" s="10">
        <v>63</v>
      </c>
      <c r="D65" s="11" t="s">
        <v>20</v>
      </c>
      <c r="E65" s="11" t="s">
        <v>182</v>
      </c>
      <c r="F65" s="11" t="s">
        <v>60</v>
      </c>
      <c r="G65" s="10"/>
      <c r="H65" s="10" t="s">
        <v>70</v>
      </c>
      <c r="I65" s="10">
        <v>6</v>
      </c>
      <c r="J65" s="12">
        <v>5700</v>
      </c>
      <c r="K65" s="13">
        <f t="shared" si="1"/>
        <v>34.200000000000003</v>
      </c>
      <c r="L65" s="22" t="s">
        <v>9</v>
      </c>
    </row>
    <row r="66" spans="2:12" ht="16.5" x14ac:dyDescent="0.3">
      <c r="B66" s="10">
        <v>5</v>
      </c>
      <c r="C66" s="10">
        <v>64</v>
      </c>
      <c r="D66" s="11" t="s">
        <v>20</v>
      </c>
      <c r="E66" s="11" t="s">
        <v>183</v>
      </c>
      <c r="F66" s="11" t="s">
        <v>72</v>
      </c>
      <c r="G66" s="10"/>
      <c r="H66" s="10" t="s">
        <v>70</v>
      </c>
      <c r="I66" s="10">
        <v>36</v>
      </c>
      <c r="J66" s="12">
        <v>6050</v>
      </c>
      <c r="K66" s="13">
        <f t="shared" si="1"/>
        <v>217.8</v>
      </c>
      <c r="L66" s="22" t="s">
        <v>9</v>
      </c>
    </row>
    <row r="67" spans="2:12" ht="16.5" x14ac:dyDescent="0.3">
      <c r="B67" s="10">
        <v>6</v>
      </c>
      <c r="C67" s="10">
        <v>65</v>
      </c>
      <c r="D67" s="11" t="s">
        <v>20</v>
      </c>
      <c r="E67" s="11" t="s">
        <v>184</v>
      </c>
      <c r="F67" s="11" t="s">
        <v>73</v>
      </c>
      <c r="G67" s="10"/>
      <c r="H67" s="10" t="s">
        <v>70</v>
      </c>
      <c r="I67" s="10">
        <v>366</v>
      </c>
      <c r="J67" s="12">
        <v>400</v>
      </c>
      <c r="K67" s="13">
        <f t="shared" si="1"/>
        <v>146.4</v>
      </c>
      <c r="L67" s="22" t="s">
        <v>9</v>
      </c>
    </row>
    <row r="68" spans="2:12" ht="16.5" x14ac:dyDescent="0.3">
      <c r="B68" s="10">
        <v>7</v>
      </c>
      <c r="C68" s="10">
        <v>66</v>
      </c>
      <c r="D68" s="11" t="s">
        <v>16</v>
      </c>
      <c r="E68" s="11" t="s">
        <v>185</v>
      </c>
      <c r="F68" s="11" t="s">
        <v>74</v>
      </c>
      <c r="G68" s="10"/>
      <c r="H68" s="10" t="s">
        <v>75</v>
      </c>
      <c r="I68" s="10">
        <v>1</v>
      </c>
      <c r="J68" s="12">
        <v>2000</v>
      </c>
      <c r="K68" s="13">
        <f>J68*I68/1000</f>
        <v>2</v>
      </c>
      <c r="L68" s="22" t="s">
        <v>9</v>
      </c>
    </row>
    <row r="69" spans="2:12" ht="16.5" x14ac:dyDescent="0.3">
      <c r="B69" s="10">
        <v>1</v>
      </c>
      <c r="C69" s="10">
        <v>67</v>
      </c>
      <c r="D69" s="11" t="s">
        <v>10</v>
      </c>
      <c r="E69" s="11" t="s">
        <v>186</v>
      </c>
      <c r="F69" s="11" t="s">
        <v>54</v>
      </c>
      <c r="G69" s="10"/>
      <c r="H69" s="10" t="s">
        <v>55</v>
      </c>
      <c r="I69" s="10">
        <v>480</v>
      </c>
      <c r="J69" s="12">
        <v>6000</v>
      </c>
      <c r="K69" s="13">
        <f t="shared" ref="K69:K112" si="2">J69*I69/1000</f>
        <v>2880</v>
      </c>
      <c r="L69" s="22" t="s">
        <v>9</v>
      </c>
    </row>
    <row r="70" spans="2:12" ht="16.5" x14ac:dyDescent="0.3">
      <c r="B70" s="10">
        <v>2</v>
      </c>
      <c r="C70" s="10">
        <v>68</v>
      </c>
      <c r="D70" s="11" t="s">
        <v>20</v>
      </c>
      <c r="E70" s="11" t="s">
        <v>191</v>
      </c>
      <c r="F70" s="11" t="s">
        <v>56</v>
      </c>
      <c r="G70" s="10"/>
      <c r="H70" s="10" t="s">
        <v>55</v>
      </c>
      <c r="I70" s="10">
        <v>15</v>
      </c>
      <c r="J70" s="12">
        <v>6000</v>
      </c>
      <c r="K70" s="13">
        <f t="shared" si="2"/>
        <v>90</v>
      </c>
      <c r="L70" s="22" t="s">
        <v>9</v>
      </c>
    </row>
    <row r="71" spans="2:12" ht="16.5" x14ac:dyDescent="0.3">
      <c r="B71" s="10">
        <v>3</v>
      </c>
      <c r="C71" s="10">
        <v>69</v>
      </c>
      <c r="D71" s="11" t="s">
        <v>20</v>
      </c>
      <c r="E71" s="11" t="s">
        <v>187</v>
      </c>
      <c r="F71" s="11" t="s">
        <v>57</v>
      </c>
      <c r="G71" s="10"/>
      <c r="H71" s="10" t="s">
        <v>55</v>
      </c>
      <c r="I71" s="10">
        <v>55</v>
      </c>
      <c r="J71" s="12">
        <v>6000</v>
      </c>
      <c r="K71" s="13">
        <f t="shared" si="2"/>
        <v>330</v>
      </c>
      <c r="L71" s="22" t="s">
        <v>9</v>
      </c>
    </row>
    <row r="72" spans="2:12" ht="16.5" x14ac:dyDescent="0.3">
      <c r="B72" s="10">
        <v>4</v>
      </c>
      <c r="C72" s="10">
        <v>70</v>
      </c>
      <c r="D72" s="11" t="s">
        <v>10</v>
      </c>
      <c r="E72" s="11" t="s">
        <v>188</v>
      </c>
      <c r="F72" s="11" t="s">
        <v>58</v>
      </c>
      <c r="G72" s="10"/>
      <c r="H72" s="10" t="s">
        <v>55</v>
      </c>
      <c r="I72" s="10">
        <v>5</v>
      </c>
      <c r="J72" s="12">
        <v>6000</v>
      </c>
      <c r="K72" s="13">
        <f t="shared" si="2"/>
        <v>30</v>
      </c>
      <c r="L72" s="22" t="s">
        <v>9</v>
      </c>
    </row>
    <row r="73" spans="2:12" ht="16.5" x14ac:dyDescent="0.3">
      <c r="B73" s="10">
        <v>5</v>
      </c>
      <c r="C73" s="10">
        <v>71</v>
      </c>
      <c r="D73" s="11" t="s">
        <v>16</v>
      </c>
      <c r="E73" s="11" t="s">
        <v>192</v>
      </c>
      <c r="F73" s="11" t="s">
        <v>59</v>
      </c>
      <c r="G73" s="10"/>
      <c r="H73" s="10" t="s">
        <v>55</v>
      </c>
      <c r="I73" s="10">
        <v>30</v>
      </c>
      <c r="J73" s="12">
        <v>6000</v>
      </c>
      <c r="K73" s="13">
        <f t="shared" si="2"/>
        <v>180</v>
      </c>
      <c r="L73" s="22" t="s">
        <v>9</v>
      </c>
    </row>
    <row r="74" spans="2:12" ht="16.5" x14ac:dyDescent="0.3">
      <c r="B74" s="10">
        <v>6</v>
      </c>
      <c r="C74" s="10">
        <v>72</v>
      </c>
      <c r="D74" s="11" t="s">
        <v>20</v>
      </c>
      <c r="E74" s="11" t="s">
        <v>194</v>
      </c>
      <c r="F74" s="11" t="s">
        <v>60</v>
      </c>
      <c r="G74" s="10"/>
      <c r="H74" s="10" t="s">
        <v>55</v>
      </c>
      <c r="I74" s="10">
        <v>600</v>
      </c>
      <c r="J74" s="12">
        <v>6000</v>
      </c>
      <c r="K74" s="13">
        <f t="shared" si="2"/>
        <v>3600</v>
      </c>
      <c r="L74" s="22" t="s">
        <v>9</v>
      </c>
    </row>
    <row r="75" spans="2:12" ht="16.5" x14ac:dyDescent="0.3">
      <c r="B75" s="10">
        <v>7</v>
      </c>
      <c r="C75" s="10">
        <v>73</v>
      </c>
      <c r="D75" s="11" t="s">
        <v>10</v>
      </c>
      <c r="E75" s="11" t="s">
        <v>189</v>
      </c>
      <c r="F75" s="11" t="s">
        <v>61</v>
      </c>
      <c r="G75" s="10"/>
      <c r="H75" s="10" t="s">
        <v>55</v>
      </c>
      <c r="I75" s="10">
        <v>270</v>
      </c>
      <c r="J75" s="12">
        <v>6000</v>
      </c>
      <c r="K75" s="13">
        <f t="shared" si="2"/>
        <v>1620</v>
      </c>
      <c r="L75" s="22" t="s">
        <v>9</v>
      </c>
    </row>
    <row r="76" spans="2:12" ht="16.5" x14ac:dyDescent="0.3">
      <c r="B76" s="10">
        <v>8</v>
      </c>
      <c r="C76" s="10">
        <v>74</v>
      </c>
      <c r="D76" s="11" t="s">
        <v>16</v>
      </c>
      <c r="E76" s="11" t="s">
        <v>195</v>
      </c>
      <c r="F76" s="11" t="s">
        <v>62</v>
      </c>
      <c r="G76" s="10"/>
      <c r="H76" s="10" t="s">
        <v>55</v>
      </c>
      <c r="I76" s="10">
        <v>25</v>
      </c>
      <c r="J76" s="12">
        <v>6000</v>
      </c>
      <c r="K76" s="13">
        <f t="shared" si="2"/>
        <v>150</v>
      </c>
      <c r="L76" s="22" t="s">
        <v>9</v>
      </c>
    </row>
    <row r="77" spans="2:12" ht="16.5" x14ac:dyDescent="0.3">
      <c r="B77" s="10">
        <v>9</v>
      </c>
      <c r="C77" s="10">
        <v>75</v>
      </c>
      <c r="D77" s="11" t="s">
        <v>10</v>
      </c>
      <c r="E77" s="11" t="s">
        <v>190</v>
      </c>
      <c r="F77" s="11" t="s">
        <v>63</v>
      </c>
      <c r="G77" s="10"/>
      <c r="H77" s="10" t="s">
        <v>55</v>
      </c>
      <c r="I77" s="10">
        <v>5</v>
      </c>
      <c r="J77" s="12">
        <v>6000</v>
      </c>
      <c r="K77" s="13">
        <f t="shared" si="2"/>
        <v>30</v>
      </c>
      <c r="L77" s="22" t="s">
        <v>9</v>
      </c>
    </row>
    <row r="78" spans="2:12" ht="16.5" x14ac:dyDescent="0.3">
      <c r="B78" s="10">
        <v>10</v>
      </c>
      <c r="C78" s="10">
        <v>76</v>
      </c>
      <c r="D78" s="11" t="s">
        <v>20</v>
      </c>
      <c r="E78" s="11" t="s">
        <v>196</v>
      </c>
      <c r="F78" s="11" t="s">
        <v>64</v>
      </c>
      <c r="G78" s="10"/>
      <c r="H78" s="10" t="s">
        <v>55</v>
      </c>
      <c r="I78" s="10">
        <v>10</v>
      </c>
      <c r="J78" s="12">
        <v>6000</v>
      </c>
      <c r="K78" s="13">
        <f t="shared" si="2"/>
        <v>60</v>
      </c>
      <c r="L78" s="22" t="s">
        <v>9</v>
      </c>
    </row>
    <row r="79" spans="2:12" ht="16.5" x14ac:dyDescent="0.3">
      <c r="B79" s="10">
        <v>11</v>
      </c>
      <c r="C79" s="10">
        <v>77</v>
      </c>
      <c r="D79" s="11" t="s">
        <v>20</v>
      </c>
      <c r="E79" s="11" t="s">
        <v>197</v>
      </c>
      <c r="F79" s="11" t="s">
        <v>65</v>
      </c>
      <c r="G79" s="10"/>
      <c r="H79" s="10" t="s">
        <v>55</v>
      </c>
      <c r="I79" s="10">
        <v>1</v>
      </c>
      <c r="J79" s="12">
        <v>4000</v>
      </c>
      <c r="K79" s="13">
        <f t="shared" si="2"/>
        <v>4</v>
      </c>
      <c r="L79" s="22" t="s">
        <v>9</v>
      </c>
    </row>
    <row r="80" spans="2:12" ht="16.5" x14ac:dyDescent="0.3">
      <c r="B80" s="10">
        <v>12</v>
      </c>
      <c r="C80" s="10">
        <v>78</v>
      </c>
      <c r="D80" s="11" t="s">
        <v>20</v>
      </c>
      <c r="E80" s="11" t="s">
        <v>193</v>
      </c>
      <c r="F80" s="11" t="s">
        <v>66</v>
      </c>
      <c r="G80" s="10"/>
      <c r="H80" s="10" t="s">
        <v>55</v>
      </c>
      <c r="I80" s="10">
        <v>6</v>
      </c>
      <c r="J80" s="12">
        <v>1120</v>
      </c>
      <c r="K80" s="13">
        <f t="shared" si="2"/>
        <v>6.72</v>
      </c>
      <c r="L80" s="22" t="s">
        <v>9</v>
      </c>
    </row>
    <row r="81" spans="2:12" ht="16.5" x14ac:dyDescent="0.3">
      <c r="B81" s="10">
        <v>13</v>
      </c>
      <c r="C81" s="10">
        <v>79</v>
      </c>
      <c r="D81" s="11" t="s">
        <v>20</v>
      </c>
      <c r="E81" s="11" t="s">
        <v>198</v>
      </c>
      <c r="F81" s="11" t="s">
        <v>67</v>
      </c>
      <c r="G81" s="10"/>
      <c r="H81" s="10" t="s">
        <v>55</v>
      </c>
      <c r="I81" s="10">
        <v>6</v>
      </c>
      <c r="J81" s="12">
        <v>1810</v>
      </c>
      <c r="K81" s="13">
        <f t="shared" si="2"/>
        <v>10.86</v>
      </c>
      <c r="L81" s="22" t="s">
        <v>9</v>
      </c>
    </row>
    <row r="82" spans="2:12" ht="16.5" x14ac:dyDescent="0.3">
      <c r="B82" s="10">
        <v>14</v>
      </c>
      <c r="C82" s="10">
        <v>80</v>
      </c>
      <c r="D82" s="11" t="s">
        <v>16</v>
      </c>
      <c r="E82" s="11" t="s">
        <v>199</v>
      </c>
      <c r="F82" s="11" t="s">
        <v>68</v>
      </c>
      <c r="G82" s="10"/>
      <c r="H82" s="10" t="s">
        <v>55</v>
      </c>
      <c r="I82" s="10">
        <v>5</v>
      </c>
      <c r="J82" s="12">
        <v>6000</v>
      </c>
      <c r="K82" s="13">
        <f t="shared" si="2"/>
        <v>30</v>
      </c>
      <c r="L82" s="22" t="s">
        <v>9</v>
      </c>
    </row>
    <row r="83" spans="2:12" ht="16.5" x14ac:dyDescent="0.3">
      <c r="B83" s="10">
        <v>15</v>
      </c>
      <c r="C83" s="10">
        <v>81</v>
      </c>
      <c r="D83" s="11" t="s">
        <v>16</v>
      </c>
      <c r="E83" s="11" t="s">
        <v>200</v>
      </c>
      <c r="F83" s="11" t="s">
        <v>69</v>
      </c>
      <c r="G83" s="10"/>
      <c r="H83" s="10" t="s">
        <v>55</v>
      </c>
      <c r="I83" s="10">
        <v>25</v>
      </c>
      <c r="J83" s="12">
        <v>6000</v>
      </c>
      <c r="K83" s="13">
        <f t="shared" si="2"/>
        <v>150</v>
      </c>
      <c r="L83" s="22" t="s">
        <v>9</v>
      </c>
    </row>
    <row r="84" spans="2:12" ht="16.5" x14ac:dyDescent="0.3">
      <c r="B84" s="10">
        <v>1</v>
      </c>
      <c r="C84" s="10">
        <v>82</v>
      </c>
      <c r="D84" s="11" t="s">
        <v>20</v>
      </c>
      <c r="E84" s="11" t="s">
        <v>201</v>
      </c>
      <c r="F84" s="11" t="s">
        <v>26</v>
      </c>
      <c r="G84" s="17" t="s">
        <v>27</v>
      </c>
      <c r="H84" s="10" t="s">
        <v>28</v>
      </c>
      <c r="I84" s="10">
        <v>700</v>
      </c>
      <c r="J84" s="12">
        <v>6000</v>
      </c>
      <c r="K84" s="13">
        <f t="shared" si="2"/>
        <v>4200</v>
      </c>
      <c r="L84" s="22" t="s">
        <v>9</v>
      </c>
    </row>
    <row r="85" spans="2:12" ht="16.5" x14ac:dyDescent="0.3">
      <c r="B85" s="10">
        <v>2</v>
      </c>
      <c r="C85" s="10">
        <v>83</v>
      </c>
      <c r="D85" s="11" t="s">
        <v>20</v>
      </c>
      <c r="E85" s="11" t="s">
        <v>202</v>
      </c>
      <c r="F85" s="11" t="s">
        <v>29</v>
      </c>
      <c r="G85" s="17" t="s">
        <v>30</v>
      </c>
      <c r="H85" s="10" t="s">
        <v>28</v>
      </c>
      <c r="I85" s="10">
        <v>10</v>
      </c>
      <c r="J85" s="12">
        <v>6000</v>
      </c>
      <c r="K85" s="13">
        <f t="shared" si="2"/>
        <v>60</v>
      </c>
      <c r="L85" s="22" t="s">
        <v>9</v>
      </c>
    </row>
    <row r="86" spans="2:12" ht="16.5" x14ac:dyDescent="0.3">
      <c r="B86" s="10">
        <v>3</v>
      </c>
      <c r="C86" s="10">
        <v>84</v>
      </c>
      <c r="D86" s="11" t="s">
        <v>16</v>
      </c>
      <c r="E86" s="11" t="s">
        <v>205</v>
      </c>
      <c r="F86" s="11" t="s">
        <v>31</v>
      </c>
      <c r="G86" s="17" t="s">
        <v>32</v>
      </c>
      <c r="H86" s="10" t="s">
        <v>33</v>
      </c>
      <c r="I86" s="10">
        <v>75</v>
      </c>
      <c r="J86" s="12">
        <v>12000</v>
      </c>
      <c r="K86" s="13">
        <f t="shared" si="2"/>
        <v>900</v>
      </c>
      <c r="L86" s="22" t="s">
        <v>9</v>
      </c>
    </row>
    <row r="87" spans="2:12" ht="16.5" x14ac:dyDescent="0.3">
      <c r="B87" s="10">
        <v>5</v>
      </c>
      <c r="C87" s="10">
        <v>85</v>
      </c>
      <c r="D87" s="11" t="s">
        <v>20</v>
      </c>
      <c r="E87" s="11" t="s">
        <v>203</v>
      </c>
      <c r="F87" s="11" t="s">
        <v>31</v>
      </c>
      <c r="G87" s="17" t="s">
        <v>32</v>
      </c>
      <c r="H87" s="10" t="s">
        <v>28</v>
      </c>
      <c r="I87" s="10">
        <v>24</v>
      </c>
      <c r="J87" s="12">
        <v>6150</v>
      </c>
      <c r="K87" s="13">
        <f t="shared" si="2"/>
        <v>147.6</v>
      </c>
      <c r="L87" s="22" t="s">
        <v>9</v>
      </c>
    </row>
    <row r="88" spans="2:12" ht="16.5" x14ac:dyDescent="0.3">
      <c r="B88" s="10">
        <v>6</v>
      </c>
      <c r="C88" s="10">
        <v>86</v>
      </c>
      <c r="D88" s="11" t="s">
        <v>20</v>
      </c>
      <c r="E88" s="11" t="s">
        <v>206</v>
      </c>
      <c r="F88" s="11" t="s">
        <v>34</v>
      </c>
      <c r="G88" s="17" t="s">
        <v>35</v>
      </c>
      <c r="H88" s="10" t="s">
        <v>28</v>
      </c>
      <c r="I88" s="10">
        <v>3</v>
      </c>
      <c r="J88" s="12">
        <v>12000</v>
      </c>
      <c r="K88" s="13">
        <f t="shared" si="2"/>
        <v>36</v>
      </c>
      <c r="L88" s="22" t="s">
        <v>9</v>
      </c>
    </row>
    <row r="89" spans="2:12" ht="16.5" x14ac:dyDescent="0.3">
      <c r="B89" s="10">
        <v>7</v>
      </c>
      <c r="C89" s="10">
        <v>87</v>
      </c>
      <c r="D89" s="11" t="s">
        <v>10</v>
      </c>
      <c r="E89" s="11" t="s">
        <v>208</v>
      </c>
      <c r="F89" s="11" t="s">
        <v>36</v>
      </c>
      <c r="G89" s="17" t="s">
        <v>12</v>
      </c>
      <c r="H89" s="17" t="s">
        <v>37</v>
      </c>
      <c r="I89" s="10">
        <v>120</v>
      </c>
      <c r="J89" s="12">
        <v>7800</v>
      </c>
      <c r="K89" s="13">
        <f t="shared" si="2"/>
        <v>936</v>
      </c>
      <c r="L89" s="22" t="s">
        <v>9</v>
      </c>
    </row>
    <row r="90" spans="2:12" ht="16.5" x14ac:dyDescent="0.3">
      <c r="B90" s="10">
        <v>8</v>
      </c>
      <c r="C90" s="10">
        <v>88</v>
      </c>
      <c r="D90" s="11" t="s">
        <v>10</v>
      </c>
      <c r="E90" s="11" t="s">
        <v>209</v>
      </c>
      <c r="F90" s="11" t="s">
        <v>36</v>
      </c>
      <c r="G90" s="17" t="s">
        <v>12</v>
      </c>
      <c r="H90" s="17" t="s">
        <v>37</v>
      </c>
      <c r="I90" s="10">
        <v>96</v>
      </c>
      <c r="J90" s="12">
        <v>8200</v>
      </c>
      <c r="K90" s="13">
        <f t="shared" si="2"/>
        <v>787.2</v>
      </c>
      <c r="L90" s="22" t="s">
        <v>9</v>
      </c>
    </row>
    <row r="91" spans="2:12" ht="16.5" x14ac:dyDescent="0.3">
      <c r="B91" s="10">
        <v>9</v>
      </c>
      <c r="C91" s="10">
        <v>89</v>
      </c>
      <c r="D91" s="11" t="s">
        <v>10</v>
      </c>
      <c r="E91" s="11" t="s">
        <v>210</v>
      </c>
      <c r="F91" s="11" t="s">
        <v>36</v>
      </c>
      <c r="G91" s="17" t="s">
        <v>12</v>
      </c>
      <c r="H91" s="17" t="s">
        <v>37</v>
      </c>
      <c r="I91" s="10">
        <v>72</v>
      </c>
      <c r="J91" s="12">
        <v>8600</v>
      </c>
      <c r="K91" s="13">
        <f t="shared" si="2"/>
        <v>619.20000000000005</v>
      </c>
      <c r="L91" s="22" t="s">
        <v>9</v>
      </c>
    </row>
    <row r="92" spans="2:12" ht="16.5" x14ac:dyDescent="0.3">
      <c r="B92" s="10">
        <v>10</v>
      </c>
      <c r="C92" s="10">
        <v>90</v>
      </c>
      <c r="D92" s="11" t="s">
        <v>10</v>
      </c>
      <c r="E92" s="11" t="s">
        <v>211</v>
      </c>
      <c r="F92" s="11" t="s">
        <v>36</v>
      </c>
      <c r="G92" s="17" t="s">
        <v>12</v>
      </c>
      <c r="H92" s="17" t="s">
        <v>37</v>
      </c>
      <c r="I92" s="10">
        <v>48</v>
      </c>
      <c r="J92" s="12">
        <v>9000</v>
      </c>
      <c r="K92" s="13">
        <f t="shared" si="2"/>
        <v>432</v>
      </c>
      <c r="L92" s="22" t="s">
        <v>9</v>
      </c>
    </row>
    <row r="93" spans="2:12" ht="16.5" x14ac:dyDescent="0.3">
      <c r="B93" s="10">
        <v>11</v>
      </c>
      <c r="C93" s="10">
        <v>91</v>
      </c>
      <c r="D93" s="11" t="s">
        <v>10</v>
      </c>
      <c r="E93" s="11" t="s">
        <v>207</v>
      </c>
      <c r="F93" s="11" t="s">
        <v>36</v>
      </c>
      <c r="G93" s="17" t="s">
        <v>12</v>
      </c>
      <c r="H93" s="17" t="s">
        <v>37</v>
      </c>
      <c r="I93" s="10">
        <v>24</v>
      </c>
      <c r="J93" s="12">
        <v>9500</v>
      </c>
      <c r="K93" s="13">
        <f t="shared" si="2"/>
        <v>228</v>
      </c>
      <c r="L93" s="22" t="s">
        <v>9</v>
      </c>
    </row>
    <row r="94" spans="2:12" ht="16.5" x14ac:dyDescent="0.3">
      <c r="B94" s="10">
        <v>12</v>
      </c>
      <c r="C94" s="10">
        <v>92</v>
      </c>
      <c r="D94" s="11" t="s">
        <v>10</v>
      </c>
      <c r="E94" s="11" t="s">
        <v>212</v>
      </c>
      <c r="F94" s="11" t="s">
        <v>36</v>
      </c>
      <c r="G94" s="17" t="s">
        <v>12</v>
      </c>
      <c r="H94" s="17" t="s">
        <v>37</v>
      </c>
      <c r="I94" s="10">
        <v>360</v>
      </c>
      <c r="J94" s="12">
        <v>12000</v>
      </c>
      <c r="K94" s="13">
        <f t="shared" si="2"/>
        <v>4320</v>
      </c>
      <c r="L94" s="22" t="s">
        <v>9</v>
      </c>
    </row>
    <row r="95" spans="2:12" ht="16.5" x14ac:dyDescent="0.3">
      <c r="B95" s="10">
        <v>13</v>
      </c>
      <c r="C95" s="10">
        <v>93</v>
      </c>
      <c r="D95" s="11" t="s">
        <v>10</v>
      </c>
      <c r="E95" s="11" t="s">
        <v>213</v>
      </c>
      <c r="F95" s="11" t="s">
        <v>38</v>
      </c>
      <c r="G95" s="17" t="s">
        <v>12</v>
      </c>
      <c r="H95" s="17" t="s">
        <v>37</v>
      </c>
      <c r="I95" s="10">
        <v>4</v>
      </c>
      <c r="J95" s="12">
        <v>10200</v>
      </c>
      <c r="K95" s="13">
        <f t="shared" si="2"/>
        <v>40.799999999999997</v>
      </c>
      <c r="L95" s="22" t="s">
        <v>9</v>
      </c>
    </row>
    <row r="96" spans="2:12" ht="16.5" x14ac:dyDescent="0.3">
      <c r="B96" s="10">
        <v>14</v>
      </c>
      <c r="C96" s="10">
        <v>94</v>
      </c>
      <c r="D96" s="11" t="s">
        <v>10</v>
      </c>
      <c r="E96" s="11" t="s">
        <v>214</v>
      </c>
      <c r="F96" s="11" t="s">
        <v>38</v>
      </c>
      <c r="G96" s="17" t="s">
        <v>12</v>
      </c>
      <c r="H96" s="17" t="s">
        <v>37</v>
      </c>
      <c r="I96" s="10">
        <v>4</v>
      </c>
      <c r="J96" s="12">
        <v>12000</v>
      </c>
      <c r="K96" s="13">
        <f t="shared" si="2"/>
        <v>48</v>
      </c>
      <c r="L96" s="22" t="s">
        <v>9</v>
      </c>
    </row>
    <row r="97" spans="2:12" ht="16.5" x14ac:dyDescent="0.3">
      <c r="B97" s="10">
        <v>15</v>
      </c>
      <c r="C97" s="10">
        <v>95</v>
      </c>
      <c r="D97" s="11" t="s">
        <v>10</v>
      </c>
      <c r="E97" s="11" t="s">
        <v>215</v>
      </c>
      <c r="F97" s="11" t="s">
        <v>39</v>
      </c>
      <c r="G97" s="17" t="s">
        <v>40</v>
      </c>
      <c r="H97" s="10" t="s">
        <v>28</v>
      </c>
      <c r="I97" s="10">
        <v>4</v>
      </c>
      <c r="J97" s="12">
        <v>6000</v>
      </c>
      <c r="K97" s="13">
        <f t="shared" si="2"/>
        <v>24</v>
      </c>
      <c r="L97" s="22" t="s">
        <v>9</v>
      </c>
    </row>
    <row r="98" spans="2:12" ht="16.5" x14ac:dyDescent="0.3">
      <c r="B98" s="10">
        <v>16</v>
      </c>
      <c r="C98" s="10">
        <v>96</v>
      </c>
      <c r="D98" s="11" t="s">
        <v>16</v>
      </c>
      <c r="E98" s="11" t="s">
        <v>216</v>
      </c>
      <c r="F98" s="11" t="s">
        <v>41</v>
      </c>
      <c r="G98" s="17" t="s">
        <v>42</v>
      </c>
      <c r="H98" s="10" t="s">
        <v>28</v>
      </c>
      <c r="I98" s="10">
        <v>310</v>
      </c>
      <c r="J98" s="12">
        <v>6000</v>
      </c>
      <c r="K98" s="13">
        <f t="shared" si="2"/>
        <v>1860</v>
      </c>
      <c r="L98" s="22" t="s">
        <v>9</v>
      </c>
    </row>
    <row r="99" spans="2:12" ht="16.5" x14ac:dyDescent="0.3">
      <c r="B99" s="10">
        <v>19</v>
      </c>
      <c r="C99" s="10">
        <v>97</v>
      </c>
      <c r="D99" s="11" t="s">
        <v>16</v>
      </c>
      <c r="E99" s="11" t="s">
        <v>204</v>
      </c>
      <c r="F99" s="11" t="s">
        <v>43</v>
      </c>
      <c r="G99" s="17" t="s">
        <v>44</v>
      </c>
      <c r="H99" s="10" t="s">
        <v>33</v>
      </c>
      <c r="I99" s="10">
        <v>3</v>
      </c>
      <c r="J99" s="12">
        <v>6000</v>
      </c>
      <c r="K99" s="13">
        <f t="shared" si="2"/>
        <v>18</v>
      </c>
      <c r="L99" s="22" t="s">
        <v>9</v>
      </c>
    </row>
    <row r="100" spans="2:12" ht="16.5" x14ac:dyDescent="0.3">
      <c r="B100" s="10">
        <v>22</v>
      </c>
      <c r="C100" s="10">
        <v>98</v>
      </c>
      <c r="D100" s="11" t="s">
        <v>16</v>
      </c>
      <c r="E100" s="11" t="s">
        <v>217</v>
      </c>
      <c r="F100" s="11" t="s">
        <v>45</v>
      </c>
      <c r="G100" s="17" t="s">
        <v>22</v>
      </c>
      <c r="H100" s="10" t="s">
        <v>28</v>
      </c>
      <c r="I100" s="10">
        <v>1</v>
      </c>
      <c r="J100" s="12">
        <v>6000</v>
      </c>
      <c r="K100" s="13">
        <f t="shared" si="2"/>
        <v>6</v>
      </c>
      <c r="L100" s="22" t="s">
        <v>9</v>
      </c>
    </row>
    <row r="101" spans="2:12" ht="16.5" x14ac:dyDescent="0.3">
      <c r="B101" s="10">
        <v>23</v>
      </c>
      <c r="C101" s="10">
        <v>99</v>
      </c>
      <c r="D101" s="11" t="s">
        <v>16</v>
      </c>
      <c r="E101" s="11" t="s">
        <v>218</v>
      </c>
      <c r="F101" s="11" t="s">
        <v>46</v>
      </c>
      <c r="G101" s="17" t="s">
        <v>47</v>
      </c>
      <c r="H101" s="10" t="s">
        <v>28</v>
      </c>
      <c r="I101" s="10">
        <v>5</v>
      </c>
      <c r="J101" s="12">
        <v>6000</v>
      </c>
      <c r="K101" s="13">
        <f t="shared" si="2"/>
        <v>30</v>
      </c>
      <c r="L101" s="22" t="s">
        <v>9</v>
      </c>
    </row>
    <row r="102" spans="2:12" ht="16.5" x14ac:dyDescent="0.3">
      <c r="B102" s="10">
        <v>25</v>
      </c>
      <c r="C102" s="10">
        <v>100</v>
      </c>
      <c r="D102" s="11" t="s">
        <v>10</v>
      </c>
      <c r="E102" s="11" t="s">
        <v>219</v>
      </c>
      <c r="F102" s="11" t="s">
        <v>48</v>
      </c>
      <c r="G102" s="17" t="s">
        <v>49</v>
      </c>
      <c r="H102" s="10" t="s">
        <v>28</v>
      </c>
      <c r="I102" s="10">
        <v>1</v>
      </c>
      <c r="J102" s="12">
        <v>6000</v>
      </c>
      <c r="K102" s="13">
        <f t="shared" si="2"/>
        <v>6</v>
      </c>
      <c r="L102" s="22" t="s">
        <v>9</v>
      </c>
    </row>
    <row r="103" spans="2:12" ht="16.5" x14ac:dyDescent="0.3">
      <c r="B103" s="10">
        <v>26</v>
      </c>
      <c r="C103" s="10">
        <v>101</v>
      </c>
      <c r="D103" s="11" t="s">
        <v>10</v>
      </c>
      <c r="E103" s="11" t="s">
        <v>220</v>
      </c>
      <c r="F103" s="11" t="s">
        <v>14</v>
      </c>
      <c r="G103" s="17" t="s">
        <v>50</v>
      </c>
      <c r="H103" s="10" t="s">
        <v>28</v>
      </c>
      <c r="I103" s="10">
        <v>4</v>
      </c>
      <c r="J103" s="12">
        <v>6000</v>
      </c>
      <c r="K103" s="13">
        <f t="shared" si="2"/>
        <v>24</v>
      </c>
      <c r="L103" s="22" t="s">
        <v>9</v>
      </c>
    </row>
    <row r="104" spans="2:12" ht="16.5" x14ac:dyDescent="0.3">
      <c r="B104" s="10">
        <v>28</v>
      </c>
      <c r="C104" s="10">
        <v>102</v>
      </c>
      <c r="D104" s="11" t="s">
        <v>10</v>
      </c>
      <c r="E104" s="11" t="s">
        <v>221</v>
      </c>
      <c r="F104" s="11" t="s">
        <v>51</v>
      </c>
      <c r="G104" s="17" t="s">
        <v>25</v>
      </c>
      <c r="H104" s="10" t="s">
        <v>28</v>
      </c>
      <c r="I104" s="10">
        <v>12</v>
      </c>
      <c r="J104" s="12">
        <v>6000</v>
      </c>
      <c r="K104" s="13">
        <f t="shared" si="2"/>
        <v>72</v>
      </c>
      <c r="L104" s="22" t="s">
        <v>9</v>
      </c>
    </row>
    <row r="105" spans="2:12" ht="16.5" x14ac:dyDescent="0.3">
      <c r="B105" s="10">
        <v>31</v>
      </c>
      <c r="C105" s="10">
        <v>103</v>
      </c>
      <c r="D105" s="11" t="s">
        <v>10</v>
      </c>
      <c r="E105" s="11" t="s">
        <v>222</v>
      </c>
      <c r="F105" s="11" t="s">
        <v>52</v>
      </c>
      <c r="G105" s="17" t="s">
        <v>53</v>
      </c>
      <c r="H105" s="10" t="s">
        <v>28</v>
      </c>
      <c r="I105" s="10">
        <v>14</v>
      </c>
      <c r="J105" s="12">
        <v>6000</v>
      </c>
      <c r="K105" s="13">
        <f t="shared" si="2"/>
        <v>84</v>
      </c>
      <c r="L105" s="22" t="s">
        <v>9</v>
      </c>
    </row>
    <row r="106" spans="2:12" ht="16.5" x14ac:dyDescent="0.3">
      <c r="B106" s="10">
        <v>1</v>
      </c>
      <c r="C106" s="10">
        <v>104</v>
      </c>
      <c r="D106" s="11" t="s">
        <v>10</v>
      </c>
      <c r="E106" s="11" t="s">
        <v>223</v>
      </c>
      <c r="F106" s="11" t="s">
        <v>11</v>
      </c>
      <c r="G106" s="17" t="s">
        <v>12</v>
      </c>
      <c r="H106" s="10" t="s">
        <v>15</v>
      </c>
      <c r="I106" s="10">
        <v>1</v>
      </c>
      <c r="J106" s="12">
        <v>2000</v>
      </c>
      <c r="K106" s="13">
        <f t="shared" si="2"/>
        <v>2</v>
      </c>
      <c r="L106" s="22" t="s">
        <v>9</v>
      </c>
    </row>
    <row r="107" spans="2:12" ht="16.5" x14ac:dyDescent="0.3">
      <c r="B107" s="10">
        <v>2</v>
      </c>
      <c r="C107" s="10">
        <v>105</v>
      </c>
      <c r="D107" s="11" t="s">
        <v>10</v>
      </c>
      <c r="E107" s="11" t="s">
        <v>224</v>
      </c>
      <c r="F107" s="11" t="s">
        <v>13</v>
      </c>
      <c r="G107" s="17" t="s">
        <v>12</v>
      </c>
      <c r="H107" s="10" t="s">
        <v>15</v>
      </c>
      <c r="I107" s="10">
        <v>1</v>
      </c>
      <c r="J107" s="12">
        <v>1000</v>
      </c>
      <c r="K107" s="13">
        <f t="shared" si="2"/>
        <v>1</v>
      </c>
      <c r="L107" s="22" t="s">
        <v>9</v>
      </c>
    </row>
    <row r="108" spans="2:12" ht="16.5" x14ac:dyDescent="0.3">
      <c r="B108" s="10">
        <v>3</v>
      </c>
      <c r="C108" s="10">
        <v>106</v>
      </c>
      <c r="D108" s="11" t="s">
        <v>10</v>
      </c>
      <c r="E108" s="11" t="s">
        <v>225</v>
      </c>
      <c r="F108" s="11" t="s">
        <v>14</v>
      </c>
      <c r="G108" s="17" t="s">
        <v>7</v>
      </c>
      <c r="H108" s="10" t="s">
        <v>15</v>
      </c>
      <c r="I108" s="10">
        <v>1</v>
      </c>
      <c r="J108" s="12">
        <v>1000</v>
      </c>
      <c r="K108" s="13">
        <f t="shared" si="2"/>
        <v>1</v>
      </c>
      <c r="L108" s="22" t="s">
        <v>9</v>
      </c>
    </row>
    <row r="109" spans="2:12" ht="16.5" x14ac:dyDescent="0.3">
      <c r="B109" s="10">
        <v>4</v>
      </c>
      <c r="C109" s="10">
        <v>107</v>
      </c>
      <c r="D109" s="11" t="s">
        <v>16</v>
      </c>
      <c r="E109" s="11" t="s">
        <v>226</v>
      </c>
      <c r="F109" s="11" t="s">
        <v>17</v>
      </c>
      <c r="G109" s="17" t="s">
        <v>18</v>
      </c>
      <c r="H109" s="10" t="s">
        <v>19</v>
      </c>
      <c r="I109" s="10">
        <v>1</v>
      </c>
      <c r="J109" s="12">
        <v>3000</v>
      </c>
      <c r="K109" s="13">
        <f t="shared" si="2"/>
        <v>3</v>
      </c>
      <c r="L109" s="22" t="s">
        <v>9</v>
      </c>
    </row>
    <row r="110" spans="2:12" ht="16.5" x14ac:dyDescent="0.3">
      <c r="B110" s="10">
        <v>5</v>
      </c>
      <c r="C110" s="10">
        <v>108</v>
      </c>
      <c r="D110" s="11" t="s">
        <v>20</v>
      </c>
      <c r="E110" s="11" t="s">
        <v>228</v>
      </c>
      <c r="F110" s="11" t="s">
        <v>21</v>
      </c>
      <c r="G110" s="17" t="s">
        <v>22</v>
      </c>
      <c r="H110" s="10" t="s">
        <v>19</v>
      </c>
      <c r="I110" s="10">
        <v>1</v>
      </c>
      <c r="J110" s="12">
        <v>6000</v>
      </c>
      <c r="K110" s="13">
        <f t="shared" si="2"/>
        <v>6</v>
      </c>
      <c r="L110" s="22" t="s">
        <v>9</v>
      </c>
    </row>
    <row r="111" spans="2:12" ht="16.5" x14ac:dyDescent="0.3">
      <c r="B111" s="10">
        <v>6</v>
      </c>
      <c r="C111" s="10">
        <v>109</v>
      </c>
      <c r="D111" s="11" t="s">
        <v>20</v>
      </c>
      <c r="E111" s="11" t="s">
        <v>227</v>
      </c>
      <c r="F111" s="11" t="s">
        <v>23</v>
      </c>
      <c r="G111" s="17" t="s">
        <v>7</v>
      </c>
      <c r="H111" s="10" t="s">
        <v>19</v>
      </c>
      <c r="I111" s="10">
        <v>1</v>
      </c>
      <c r="J111" s="12">
        <v>1500</v>
      </c>
      <c r="K111" s="13">
        <f t="shared" si="2"/>
        <v>1.5</v>
      </c>
      <c r="L111" s="22" t="s">
        <v>9</v>
      </c>
    </row>
    <row r="112" spans="2:12" ht="16.5" x14ac:dyDescent="0.3">
      <c r="B112" s="10">
        <v>7</v>
      </c>
      <c r="C112" s="10">
        <v>110</v>
      </c>
      <c r="D112" s="11" t="s">
        <v>20</v>
      </c>
      <c r="E112" s="11" t="s">
        <v>229</v>
      </c>
      <c r="F112" s="11" t="s">
        <v>24</v>
      </c>
      <c r="G112" s="17" t="s">
        <v>25</v>
      </c>
      <c r="H112" s="10" t="s">
        <v>19</v>
      </c>
      <c r="I112" s="10">
        <v>2</v>
      </c>
      <c r="J112" s="12">
        <v>6000</v>
      </c>
      <c r="K112" s="13">
        <f t="shared" si="2"/>
        <v>12</v>
      </c>
      <c r="L112" s="2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4"/>
  <sheetViews>
    <sheetView tabSelected="1" zoomScale="85" zoomScaleNormal="85" workbookViewId="0">
      <pane xSplit="8" ySplit="3" topLeftCell="I4" activePane="bottomRight" state="frozen"/>
      <selection pane="topRight" activeCell="I1" sqref="I1"/>
      <selection pane="bottomLeft" activeCell="A3" sqref="A3"/>
      <selection pane="bottomRight" activeCell="G20" sqref="G20"/>
    </sheetView>
  </sheetViews>
  <sheetFormatPr defaultColWidth="8.85546875" defaultRowHeight="15" x14ac:dyDescent="0.25"/>
  <cols>
    <col min="1" max="1" width="4.28515625" customWidth="1"/>
    <col min="2" max="2" width="5.7109375" bestFit="1" customWidth="1"/>
    <col min="3" max="3" width="20.140625" bestFit="1" customWidth="1"/>
    <col min="4" max="4" width="20.140625" customWidth="1"/>
    <col min="5" max="5" width="16.140625" bestFit="1" customWidth="1"/>
    <col min="6" max="6" width="12.140625" bestFit="1" customWidth="1"/>
    <col min="7" max="7" width="14.7109375" bestFit="1" customWidth="1"/>
    <col min="8" max="8" width="11.85546875" style="8" customWidth="1"/>
    <col min="9" max="9" width="13.140625" bestFit="1" customWidth="1"/>
    <col min="10" max="10" width="13.5703125" style="9" bestFit="1" customWidth="1"/>
    <col min="11" max="11" width="5.7109375" style="8" customWidth="1"/>
    <col min="12" max="13" width="8.85546875" customWidth="1"/>
    <col min="14" max="14" width="12.140625" bestFit="1" customWidth="1"/>
    <col min="15" max="15" width="13.28515625" style="2" customWidth="1"/>
  </cols>
  <sheetData>
    <row r="1" spans="2:16" ht="15.75" thickBot="1" x14ac:dyDescent="0.3">
      <c r="G1" s="18"/>
    </row>
    <row r="2" spans="2:16" x14ac:dyDescent="0.25">
      <c r="B2" s="19" t="s">
        <v>238</v>
      </c>
      <c r="C2" s="20"/>
      <c r="D2" s="20"/>
      <c r="E2" s="20"/>
      <c r="F2" s="20"/>
      <c r="G2" s="20"/>
      <c r="H2" s="20"/>
      <c r="I2" s="20"/>
      <c r="J2" s="20"/>
      <c r="K2" s="21"/>
    </row>
    <row r="3" spans="2:16" ht="42.75" x14ac:dyDescent="0.25">
      <c r="B3" s="1" t="s">
        <v>0</v>
      </c>
      <c r="C3" s="1" t="s">
        <v>1</v>
      </c>
      <c r="D3" s="1" t="s">
        <v>167</v>
      </c>
      <c r="E3" s="1" t="s">
        <v>2</v>
      </c>
      <c r="F3" s="1" t="s">
        <v>5</v>
      </c>
      <c r="G3" s="1" t="s">
        <v>3</v>
      </c>
      <c r="H3" s="1" t="s">
        <v>4</v>
      </c>
      <c r="I3" s="1" t="s">
        <v>6</v>
      </c>
      <c r="J3" s="1" t="s">
        <v>8</v>
      </c>
      <c r="K3" s="1"/>
      <c r="N3" s="4"/>
      <c r="O3" s="3"/>
      <c r="P3" s="3"/>
    </row>
    <row r="4" spans="2:16" s="5" customFormat="1" ht="16.5" x14ac:dyDescent="0.3">
      <c r="B4" s="10">
        <v>1</v>
      </c>
      <c r="C4" s="11" t="s">
        <v>10</v>
      </c>
      <c r="D4" s="11" t="s">
        <v>223</v>
      </c>
      <c r="E4" s="11" t="s">
        <v>11</v>
      </c>
      <c r="F4" s="17" t="s">
        <v>12</v>
      </c>
      <c r="G4" s="10" t="s">
        <v>15</v>
      </c>
      <c r="H4" s="10">
        <v>1</v>
      </c>
      <c r="I4" s="12">
        <v>2000</v>
      </c>
      <c r="J4" s="13">
        <f t="shared" ref="J4:J10" si="0">I4*H4/1000</f>
        <v>2</v>
      </c>
      <c r="K4" s="22" t="s">
        <v>9</v>
      </c>
      <c r="N4" s="6"/>
      <c r="O4" s="6"/>
      <c r="P4" s="7"/>
    </row>
    <row r="5" spans="2:16" s="5" customFormat="1" ht="16.5" x14ac:dyDescent="0.3">
      <c r="B5" s="10">
        <v>2</v>
      </c>
      <c r="C5" s="11" t="s">
        <v>10</v>
      </c>
      <c r="D5" s="11" t="s">
        <v>224</v>
      </c>
      <c r="E5" s="11" t="s">
        <v>13</v>
      </c>
      <c r="F5" s="17" t="s">
        <v>12</v>
      </c>
      <c r="G5" s="10" t="s">
        <v>15</v>
      </c>
      <c r="H5" s="10">
        <v>1</v>
      </c>
      <c r="I5" s="12">
        <v>1000</v>
      </c>
      <c r="J5" s="13">
        <f t="shared" si="0"/>
        <v>1</v>
      </c>
      <c r="K5" s="22" t="s">
        <v>9</v>
      </c>
      <c r="N5" s="6"/>
      <c r="O5" s="6"/>
      <c r="P5" s="7"/>
    </row>
    <row r="6" spans="2:16" s="5" customFormat="1" ht="16.5" x14ac:dyDescent="0.3">
      <c r="B6" s="10">
        <v>3</v>
      </c>
      <c r="C6" s="11" t="s">
        <v>10</v>
      </c>
      <c r="D6" s="11" t="s">
        <v>225</v>
      </c>
      <c r="E6" s="11" t="s">
        <v>14</v>
      </c>
      <c r="F6" s="17" t="s">
        <v>7</v>
      </c>
      <c r="G6" s="10" t="s">
        <v>15</v>
      </c>
      <c r="H6" s="10">
        <v>1</v>
      </c>
      <c r="I6" s="12">
        <v>1000</v>
      </c>
      <c r="J6" s="13">
        <f t="shared" si="0"/>
        <v>1</v>
      </c>
      <c r="K6" s="22" t="s">
        <v>9</v>
      </c>
      <c r="N6" s="6"/>
      <c r="O6" s="6"/>
      <c r="P6" s="7"/>
    </row>
    <row r="7" spans="2:16" s="5" customFormat="1" ht="16.5" x14ac:dyDescent="0.3">
      <c r="B7" s="10">
        <v>4</v>
      </c>
      <c r="C7" s="11" t="s">
        <v>16</v>
      </c>
      <c r="D7" s="11" t="s">
        <v>226</v>
      </c>
      <c r="E7" s="11" t="s">
        <v>17</v>
      </c>
      <c r="F7" s="17" t="s">
        <v>18</v>
      </c>
      <c r="G7" s="10" t="s">
        <v>19</v>
      </c>
      <c r="H7" s="10">
        <v>1</v>
      </c>
      <c r="I7" s="12">
        <v>3000</v>
      </c>
      <c r="J7" s="13">
        <f t="shared" si="0"/>
        <v>3</v>
      </c>
      <c r="K7" s="22" t="s">
        <v>9</v>
      </c>
      <c r="N7" s="6"/>
      <c r="O7" s="6"/>
      <c r="P7" s="7"/>
    </row>
    <row r="8" spans="2:16" s="5" customFormat="1" ht="16.5" x14ac:dyDescent="0.3">
      <c r="B8" s="10">
        <v>5</v>
      </c>
      <c r="C8" s="11" t="s">
        <v>20</v>
      </c>
      <c r="D8" s="11" t="s">
        <v>228</v>
      </c>
      <c r="E8" s="11" t="s">
        <v>21</v>
      </c>
      <c r="F8" s="17" t="s">
        <v>22</v>
      </c>
      <c r="G8" s="10" t="s">
        <v>19</v>
      </c>
      <c r="H8" s="10">
        <v>1</v>
      </c>
      <c r="I8" s="12">
        <v>6000</v>
      </c>
      <c r="J8" s="13">
        <f t="shared" si="0"/>
        <v>6</v>
      </c>
      <c r="K8" s="22" t="s">
        <v>9</v>
      </c>
      <c r="N8" s="6"/>
      <c r="O8" s="6"/>
      <c r="P8" s="7"/>
    </row>
    <row r="9" spans="2:16" s="5" customFormat="1" ht="16.5" x14ac:dyDescent="0.3">
      <c r="B9" s="10">
        <v>6</v>
      </c>
      <c r="C9" s="11" t="s">
        <v>20</v>
      </c>
      <c r="D9" s="11" t="s">
        <v>227</v>
      </c>
      <c r="E9" s="11" t="s">
        <v>23</v>
      </c>
      <c r="F9" s="17" t="s">
        <v>7</v>
      </c>
      <c r="G9" s="10" t="s">
        <v>19</v>
      </c>
      <c r="H9" s="10">
        <v>1</v>
      </c>
      <c r="I9" s="12">
        <v>1500</v>
      </c>
      <c r="J9" s="13">
        <f t="shared" si="0"/>
        <v>1.5</v>
      </c>
      <c r="K9" s="22" t="s">
        <v>9</v>
      </c>
      <c r="N9" s="6"/>
      <c r="O9" s="6"/>
      <c r="P9" s="7"/>
    </row>
    <row r="10" spans="2:16" s="5" customFormat="1" ht="16.5" x14ac:dyDescent="0.3">
      <c r="B10" s="10">
        <v>7</v>
      </c>
      <c r="C10" s="11" t="s">
        <v>20</v>
      </c>
      <c r="D10" s="11" t="s">
        <v>229</v>
      </c>
      <c r="E10" s="11" t="s">
        <v>24</v>
      </c>
      <c r="F10" s="17" t="s">
        <v>25</v>
      </c>
      <c r="G10" s="10" t="s">
        <v>19</v>
      </c>
      <c r="H10" s="10">
        <v>2</v>
      </c>
      <c r="I10" s="12">
        <v>6000</v>
      </c>
      <c r="J10" s="13">
        <f t="shared" si="0"/>
        <v>12</v>
      </c>
      <c r="K10" s="22" t="s">
        <v>9</v>
      </c>
      <c r="N10" s="6"/>
      <c r="O10" s="6"/>
      <c r="P10" s="7"/>
    </row>
    <row r="11" spans="2:16" s="5" customFormat="1" ht="16.5" x14ac:dyDescent="0.3">
      <c r="B11" s="10"/>
      <c r="C11" s="11"/>
      <c r="D11" s="11"/>
      <c r="E11" s="11"/>
      <c r="F11" s="10"/>
      <c r="G11" s="10"/>
      <c r="H11" s="10"/>
      <c r="I11" s="12"/>
      <c r="J11" s="13"/>
      <c r="K11" s="22"/>
      <c r="N11" s="6"/>
      <c r="O11" s="6"/>
      <c r="P11" s="7"/>
    </row>
    <row r="12" spans="2:16" s="5" customFormat="1" ht="16.5" x14ac:dyDescent="0.3">
      <c r="B12" s="10"/>
      <c r="C12" s="11"/>
      <c r="D12" s="11"/>
      <c r="E12" s="11"/>
      <c r="F12" s="10"/>
      <c r="G12" s="10"/>
      <c r="H12" s="10"/>
      <c r="I12" s="12"/>
      <c r="J12" s="13"/>
      <c r="K12" s="22"/>
      <c r="N12" s="6"/>
      <c r="O12" s="6"/>
      <c r="P12" s="7"/>
    </row>
    <row r="13" spans="2:16" s="5" customFormat="1" ht="16.5" x14ac:dyDescent="0.3">
      <c r="B13" s="10"/>
      <c r="C13" s="11"/>
      <c r="D13" s="11"/>
      <c r="E13" s="11"/>
      <c r="F13" s="10"/>
      <c r="G13" s="10"/>
      <c r="H13" s="15"/>
      <c r="I13" s="10"/>
      <c r="J13" s="16"/>
      <c r="K13" s="22"/>
      <c r="N13" s="6"/>
      <c r="O13" s="6"/>
      <c r="P13" s="7"/>
    </row>
    <row r="14" spans="2:16" s="5" customFormat="1" ht="16.5" x14ac:dyDescent="0.3">
      <c r="B14" s="10"/>
      <c r="C14" s="11"/>
      <c r="D14" s="11"/>
      <c r="E14" s="11"/>
      <c r="F14" s="10"/>
      <c r="G14" s="10"/>
      <c r="H14" s="15"/>
      <c r="I14" s="10"/>
      <c r="J14" s="16"/>
      <c r="K14" s="22"/>
      <c r="N14" s="6"/>
      <c r="O14" s="6"/>
      <c r="P14" s="7"/>
    </row>
  </sheetData>
  <mergeCells count="1">
    <mergeCell ref="B2:K2"/>
  </mergeCells>
  <phoneticPr fontId="6" type="noConversion"/>
  <pageMargins left="0.23622047244094491" right="0.19685039370078741" top="0.35433070866141736" bottom="0.35433070866141736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"/>
  <sheetViews>
    <sheetView workbookViewId="0">
      <selection activeCell="E9" sqref="E9"/>
    </sheetView>
  </sheetViews>
  <sheetFormatPr defaultColWidth="8.85546875" defaultRowHeight="15" x14ac:dyDescent="0.25"/>
  <cols>
    <col min="1" max="1" width="4.28515625" customWidth="1"/>
    <col min="2" max="2" width="5.7109375" bestFit="1" customWidth="1"/>
    <col min="3" max="3" width="21.7109375" bestFit="1" customWidth="1"/>
    <col min="4" max="4" width="20.28515625" customWidth="1"/>
    <col min="5" max="5" width="21.5703125" bestFit="1" customWidth="1"/>
    <col min="6" max="6" width="12.140625" bestFit="1" customWidth="1"/>
    <col min="7" max="7" width="14.140625" bestFit="1" customWidth="1"/>
    <col min="8" max="8" width="8.85546875" style="8" customWidth="1"/>
    <col min="9" max="9" width="13.140625" bestFit="1" customWidth="1"/>
    <col min="10" max="10" width="14.42578125" style="9" bestFit="1" customWidth="1"/>
    <col min="11" max="11" width="3.85546875" bestFit="1" customWidth="1"/>
    <col min="12" max="13" width="8.85546875" customWidth="1"/>
    <col min="14" max="14" width="12.140625" bestFit="1" customWidth="1"/>
    <col min="15" max="15" width="13.28515625" style="2" customWidth="1"/>
  </cols>
  <sheetData>
    <row r="1" spans="2:16" ht="15.75" thickBot="1" x14ac:dyDescent="0.3">
      <c r="G1" s="18"/>
    </row>
    <row r="2" spans="2:16" x14ac:dyDescent="0.25">
      <c r="B2" s="19" t="s">
        <v>237</v>
      </c>
      <c r="C2" s="20"/>
      <c r="D2" s="20"/>
      <c r="E2" s="20"/>
      <c r="F2" s="20"/>
      <c r="G2" s="20"/>
      <c r="H2" s="20"/>
      <c r="I2" s="20"/>
      <c r="J2" s="20"/>
      <c r="K2" s="21"/>
    </row>
    <row r="3" spans="2:16" ht="42.75" x14ac:dyDescent="0.25">
      <c r="B3" s="1" t="s">
        <v>0</v>
      </c>
      <c r="C3" s="1" t="s">
        <v>1</v>
      </c>
      <c r="D3" s="1" t="s">
        <v>167</v>
      </c>
      <c r="E3" s="1" t="s">
        <v>2</v>
      </c>
      <c r="F3" s="1" t="s">
        <v>5</v>
      </c>
      <c r="G3" s="1" t="s">
        <v>3</v>
      </c>
      <c r="H3" s="1" t="s">
        <v>4</v>
      </c>
      <c r="I3" s="1" t="s">
        <v>6</v>
      </c>
      <c r="J3" s="1" t="s">
        <v>8</v>
      </c>
      <c r="K3" s="1"/>
      <c r="N3" s="4"/>
      <c r="O3" s="3"/>
      <c r="P3" s="3"/>
    </row>
    <row r="4" spans="2:16" x14ac:dyDescent="0.25">
      <c r="B4" s="1"/>
      <c r="C4" s="1"/>
      <c r="D4" s="1"/>
      <c r="E4" s="1"/>
      <c r="F4" s="1"/>
      <c r="G4" s="1"/>
      <c r="H4" s="1"/>
      <c r="I4" s="1"/>
      <c r="J4" s="1"/>
      <c r="K4" s="1"/>
      <c r="N4" s="4"/>
      <c r="O4" s="3"/>
      <c r="P4" s="3"/>
    </row>
    <row r="5" spans="2:16" s="5" customFormat="1" ht="16.5" x14ac:dyDescent="0.3">
      <c r="B5" s="10">
        <v>1</v>
      </c>
      <c r="C5" s="11" t="s">
        <v>20</v>
      </c>
      <c r="D5" s="11" t="s">
        <v>201</v>
      </c>
      <c r="E5" s="11" t="s">
        <v>26</v>
      </c>
      <c r="F5" s="17" t="s">
        <v>27</v>
      </c>
      <c r="G5" s="10" t="s">
        <v>28</v>
      </c>
      <c r="H5" s="10">
        <v>700</v>
      </c>
      <c r="I5" s="12">
        <v>6000</v>
      </c>
      <c r="J5" s="13">
        <f t="shared" ref="J5:J26" si="0">I5*H5/1000</f>
        <v>4200</v>
      </c>
      <c r="K5" s="14" t="s">
        <v>9</v>
      </c>
      <c r="N5" s="6"/>
      <c r="O5" s="6"/>
      <c r="P5" s="7"/>
    </row>
    <row r="6" spans="2:16" s="5" customFormat="1" ht="16.5" x14ac:dyDescent="0.3">
      <c r="B6" s="10">
        <v>2</v>
      </c>
      <c r="C6" s="11" t="s">
        <v>20</v>
      </c>
      <c r="D6" s="11" t="s">
        <v>202</v>
      </c>
      <c r="E6" s="11" t="s">
        <v>29</v>
      </c>
      <c r="F6" s="17" t="s">
        <v>30</v>
      </c>
      <c r="G6" s="10" t="s">
        <v>28</v>
      </c>
      <c r="H6" s="10">
        <v>10</v>
      </c>
      <c r="I6" s="12">
        <v>6000</v>
      </c>
      <c r="J6" s="13">
        <f t="shared" si="0"/>
        <v>60</v>
      </c>
      <c r="K6" s="14" t="s">
        <v>9</v>
      </c>
      <c r="N6" s="6"/>
      <c r="O6" s="6"/>
      <c r="P6" s="7"/>
    </row>
    <row r="7" spans="2:16" s="5" customFormat="1" ht="16.5" x14ac:dyDescent="0.3">
      <c r="B7" s="10">
        <v>3</v>
      </c>
      <c r="C7" s="11" t="s">
        <v>16</v>
      </c>
      <c r="D7" s="11" t="s">
        <v>205</v>
      </c>
      <c r="E7" s="11" t="s">
        <v>31</v>
      </c>
      <c r="F7" s="17" t="s">
        <v>32</v>
      </c>
      <c r="G7" s="10" t="s">
        <v>33</v>
      </c>
      <c r="H7" s="10">
        <v>75</v>
      </c>
      <c r="I7" s="12">
        <v>12000</v>
      </c>
      <c r="J7" s="13">
        <f t="shared" si="0"/>
        <v>900</v>
      </c>
      <c r="K7" s="14" t="s">
        <v>9</v>
      </c>
      <c r="N7" s="6"/>
      <c r="O7" s="6"/>
      <c r="P7" s="7"/>
    </row>
    <row r="8" spans="2:16" s="5" customFormat="1" ht="16.5" x14ac:dyDescent="0.3">
      <c r="B8" s="10">
        <v>5</v>
      </c>
      <c r="C8" s="11" t="s">
        <v>20</v>
      </c>
      <c r="D8" s="11" t="s">
        <v>203</v>
      </c>
      <c r="E8" s="11" t="s">
        <v>31</v>
      </c>
      <c r="F8" s="17" t="s">
        <v>32</v>
      </c>
      <c r="G8" s="10" t="s">
        <v>28</v>
      </c>
      <c r="H8" s="10">
        <v>24</v>
      </c>
      <c r="I8" s="12">
        <v>6150</v>
      </c>
      <c r="J8" s="13">
        <f t="shared" si="0"/>
        <v>147.6</v>
      </c>
      <c r="K8" s="14" t="s">
        <v>9</v>
      </c>
      <c r="N8" s="6"/>
      <c r="O8" s="6"/>
      <c r="P8" s="7"/>
    </row>
    <row r="9" spans="2:16" s="5" customFormat="1" ht="16.5" x14ac:dyDescent="0.3">
      <c r="B9" s="10">
        <v>6</v>
      </c>
      <c r="C9" s="11" t="s">
        <v>20</v>
      </c>
      <c r="D9" s="11" t="s">
        <v>206</v>
      </c>
      <c r="E9" s="11" t="s">
        <v>34</v>
      </c>
      <c r="F9" s="17" t="s">
        <v>35</v>
      </c>
      <c r="G9" s="10" t="s">
        <v>28</v>
      </c>
      <c r="H9" s="10">
        <v>3</v>
      </c>
      <c r="I9" s="12">
        <v>12000</v>
      </c>
      <c r="J9" s="13">
        <f t="shared" si="0"/>
        <v>36</v>
      </c>
      <c r="K9" s="14" t="s">
        <v>9</v>
      </c>
      <c r="N9" s="6"/>
      <c r="O9" s="6"/>
      <c r="P9" s="7"/>
    </row>
    <row r="10" spans="2:16" s="5" customFormat="1" ht="16.5" x14ac:dyDescent="0.3">
      <c r="B10" s="10">
        <v>7</v>
      </c>
      <c r="C10" s="11" t="s">
        <v>10</v>
      </c>
      <c r="D10" s="11" t="s">
        <v>208</v>
      </c>
      <c r="E10" s="11" t="s">
        <v>36</v>
      </c>
      <c r="F10" s="17" t="s">
        <v>12</v>
      </c>
      <c r="G10" s="17" t="s">
        <v>37</v>
      </c>
      <c r="H10" s="10">
        <v>120</v>
      </c>
      <c r="I10" s="12">
        <v>7800</v>
      </c>
      <c r="J10" s="13">
        <f t="shared" si="0"/>
        <v>936</v>
      </c>
      <c r="K10" s="14" t="s">
        <v>9</v>
      </c>
      <c r="N10" s="6"/>
      <c r="O10" s="6"/>
      <c r="P10" s="7"/>
    </row>
    <row r="11" spans="2:16" s="5" customFormat="1" ht="16.5" x14ac:dyDescent="0.3">
      <c r="B11" s="10">
        <v>8</v>
      </c>
      <c r="C11" s="11" t="s">
        <v>10</v>
      </c>
      <c r="D11" s="11" t="s">
        <v>209</v>
      </c>
      <c r="E11" s="11" t="s">
        <v>36</v>
      </c>
      <c r="F11" s="17" t="s">
        <v>12</v>
      </c>
      <c r="G11" s="17" t="s">
        <v>37</v>
      </c>
      <c r="H11" s="10">
        <v>96</v>
      </c>
      <c r="I11" s="12">
        <v>8200</v>
      </c>
      <c r="J11" s="13">
        <f t="shared" si="0"/>
        <v>787.2</v>
      </c>
      <c r="K11" s="14" t="s">
        <v>9</v>
      </c>
      <c r="N11" s="6"/>
      <c r="O11" s="6"/>
      <c r="P11" s="7"/>
    </row>
    <row r="12" spans="2:16" s="5" customFormat="1" ht="16.5" x14ac:dyDescent="0.3">
      <c r="B12" s="10">
        <v>9</v>
      </c>
      <c r="C12" s="11" t="s">
        <v>10</v>
      </c>
      <c r="D12" s="11" t="s">
        <v>210</v>
      </c>
      <c r="E12" s="11" t="s">
        <v>36</v>
      </c>
      <c r="F12" s="17" t="s">
        <v>12</v>
      </c>
      <c r="G12" s="17" t="s">
        <v>37</v>
      </c>
      <c r="H12" s="10">
        <v>72</v>
      </c>
      <c r="I12" s="12">
        <v>8600</v>
      </c>
      <c r="J12" s="13">
        <f t="shared" si="0"/>
        <v>619.20000000000005</v>
      </c>
      <c r="K12" s="14" t="s">
        <v>9</v>
      </c>
      <c r="N12" s="6"/>
      <c r="O12" s="6"/>
      <c r="P12" s="7"/>
    </row>
    <row r="13" spans="2:16" s="5" customFormat="1" ht="16.5" x14ac:dyDescent="0.3">
      <c r="B13" s="10">
        <v>10</v>
      </c>
      <c r="C13" s="11" t="s">
        <v>10</v>
      </c>
      <c r="D13" s="11" t="s">
        <v>211</v>
      </c>
      <c r="E13" s="11" t="s">
        <v>36</v>
      </c>
      <c r="F13" s="17" t="s">
        <v>12</v>
      </c>
      <c r="G13" s="17" t="s">
        <v>37</v>
      </c>
      <c r="H13" s="10">
        <v>48</v>
      </c>
      <c r="I13" s="12">
        <v>9000</v>
      </c>
      <c r="J13" s="13">
        <f t="shared" si="0"/>
        <v>432</v>
      </c>
      <c r="K13" s="14" t="s">
        <v>9</v>
      </c>
      <c r="N13" s="6"/>
      <c r="O13" s="6"/>
      <c r="P13" s="7"/>
    </row>
    <row r="14" spans="2:16" s="5" customFormat="1" ht="16.5" x14ac:dyDescent="0.3">
      <c r="B14" s="10">
        <v>11</v>
      </c>
      <c r="C14" s="11" t="s">
        <v>10</v>
      </c>
      <c r="D14" s="11" t="s">
        <v>207</v>
      </c>
      <c r="E14" s="11" t="s">
        <v>36</v>
      </c>
      <c r="F14" s="17" t="s">
        <v>12</v>
      </c>
      <c r="G14" s="17" t="s">
        <v>37</v>
      </c>
      <c r="H14" s="10">
        <v>24</v>
      </c>
      <c r="I14" s="12">
        <v>9500</v>
      </c>
      <c r="J14" s="13">
        <f t="shared" si="0"/>
        <v>228</v>
      </c>
      <c r="K14" s="14" t="s">
        <v>9</v>
      </c>
      <c r="N14" s="6"/>
      <c r="O14" s="6"/>
      <c r="P14" s="7"/>
    </row>
    <row r="15" spans="2:16" s="5" customFormat="1" ht="16.5" x14ac:dyDescent="0.3">
      <c r="B15" s="10">
        <v>12</v>
      </c>
      <c r="C15" s="11" t="s">
        <v>10</v>
      </c>
      <c r="D15" s="11" t="s">
        <v>212</v>
      </c>
      <c r="E15" s="11" t="s">
        <v>36</v>
      </c>
      <c r="F15" s="17" t="s">
        <v>12</v>
      </c>
      <c r="G15" s="17" t="s">
        <v>37</v>
      </c>
      <c r="H15" s="10">
        <v>360</v>
      </c>
      <c r="I15" s="12">
        <v>12000</v>
      </c>
      <c r="J15" s="13">
        <f t="shared" si="0"/>
        <v>4320</v>
      </c>
      <c r="K15" s="14" t="s">
        <v>9</v>
      </c>
      <c r="N15" s="6"/>
      <c r="O15" s="6"/>
      <c r="P15" s="7"/>
    </row>
    <row r="16" spans="2:16" s="5" customFormat="1" ht="16.5" x14ac:dyDescent="0.3">
      <c r="B16" s="10">
        <v>13</v>
      </c>
      <c r="C16" s="11" t="s">
        <v>10</v>
      </c>
      <c r="D16" s="11" t="s">
        <v>213</v>
      </c>
      <c r="E16" s="11" t="s">
        <v>38</v>
      </c>
      <c r="F16" s="17" t="s">
        <v>12</v>
      </c>
      <c r="G16" s="17" t="s">
        <v>37</v>
      </c>
      <c r="H16" s="10">
        <v>4</v>
      </c>
      <c r="I16" s="12">
        <v>10200</v>
      </c>
      <c r="J16" s="13">
        <f t="shared" si="0"/>
        <v>40.799999999999997</v>
      </c>
      <c r="K16" s="14" t="s">
        <v>9</v>
      </c>
      <c r="N16" s="6"/>
      <c r="O16" s="6"/>
      <c r="P16" s="7"/>
    </row>
    <row r="17" spans="2:16" s="5" customFormat="1" ht="16.5" x14ac:dyDescent="0.3">
      <c r="B17" s="10">
        <v>14</v>
      </c>
      <c r="C17" s="11" t="s">
        <v>10</v>
      </c>
      <c r="D17" s="11" t="s">
        <v>214</v>
      </c>
      <c r="E17" s="11" t="s">
        <v>38</v>
      </c>
      <c r="F17" s="17" t="s">
        <v>12</v>
      </c>
      <c r="G17" s="17" t="s">
        <v>37</v>
      </c>
      <c r="H17" s="10">
        <v>4</v>
      </c>
      <c r="I17" s="12">
        <v>12000</v>
      </c>
      <c r="J17" s="13">
        <f t="shared" si="0"/>
        <v>48</v>
      </c>
      <c r="K17" s="14" t="s">
        <v>9</v>
      </c>
      <c r="N17" s="6"/>
      <c r="O17" s="6"/>
      <c r="P17" s="7"/>
    </row>
    <row r="18" spans="2:16" s="5" customFormat="1" ht="16.5" x14ac:dyDescent="0.3">
      <c r="B18" s="10">
        <v>15</v>
      </c>
      <c r="C18" s="11" t="s">
        <v>10</v>
      </c>
      <c r="D18" s="11" t="s">
        <v>215</v>
      </c>
      <c r="E18" s="11" t="s">
        <v>39</v>
      </c>
      <c r="F18" s="17" t="s">
        <v>40</v>
      </c>
      <c r="G18" s="10" t="s">
        <v>28</v>
      </c>
      <c r="H18" s="10">
        <v>4</v>
      </c>
      <c r="I18" s="12">
        <v>6000</v>
      </c>
      <c r="J18" s="13">
        <f t="shared" si="0"/>
        <v>24</v>
      </c>
      <c r="K18" s="14" t="s">
        <v>9</v>
      </c>
      <c r="N18" s="6"/>
      <c r="O18" s="6"/>
      <c r="P18" s="7"/>
    </row>
    <row r="19" spans="2:16" s="5" customFormat="1" ht="16.5" x14ac:dyDescent="0.3">
      <c r="B19" s="10">
        <v>16</v>
      </c>
      <c r="C19" s="11" t="s">
        <v>16</v>
      </c>
      <c r="D19" s="11" t="s">
        <v>216</v>
      </c>
      <c r="E19" s="11" t="s">
        <v>41</v>
      </c>
      <c r="F19" s="17" t="s">
        <v>42</v>
      </c>
      <c r="G19" s="10" t="s">
        <v>28</v>
      </c>
      <c r="H19" s="10">
        <v>310</v>
      </c>
      <c r="I19" s="12">
        <v>6000</v>
      </c>
      <c r="J19" s="13">
        <f t="shared" si="0"/>
        <v>1860</v>
      </c>
      <c r="K19" s="14" t="s">
        <v>9</v>
      </c>
      <c r="N19" s="6"/>
      <c r="O19" s="6"/>
      <c r="P19" s="7"/>
    </row>
    <row r="20" spans="2:16" s="5" customFormat="1" ht="16.5" x14ac:dyDescent="0.3">
      <c r="B20" s="10">
        <v>19</v>
      </c>
      <c r="C20" s="11" t="s">
        <v>16</v>
      </c>
      <c r="D20" s="11" t="s">
        <v>204</v>
      </c>
      <c r="E20" s="11" t="s">
        <v>43</v>
      </c>
      <c r="F20" s="17" t="s">
        <v>44</v>
      </c>
      <c r="G20" s="10" t="s">
        <v>33</v>
      </c>
      <c r="H20" s="10">
        <v>3</v>
      </c>
      <c r="I20" s="12">
        <v>6000</v>
      </c>
      <c r="J20" s="13">
        <f t="shared" si="0"/>
        <v>18</v>
      </c>
      <c r="K20" s="14" t="s">
        <v>9</v>
      </c>
      <c r="N20" s="6"/>
      <c r="O20" s="6"/>
      <c r="P20" s="7"/>
    </row>
    <row r="21" spans="2:16" s="5" customFormat="1" ht="16.5" x14ac:dyDescent="0.3">
      <c r="B21" s="10">
        <v>22</v>
      </c>
      <c r="C21" s="11" t="s">
        <v>16</v>
      </c>
      <c r="D21" s="11" t="s">
        <v>217</v>
      </c>
      <c r="E21" s="11" t="s">
        <v>45</v>
      </c>
      <c r="F21" s="17" t="s">
        <v>22</v>
      </c>
      <c r="G21" s="10" t="s">
        <v>28</v>
      </c>
      <c r="H21" s="10">
        <v>1</v>
      </c>
      <c r="I21" s="12">
        <v>6000</v>
      </c>
      <c r="J21" s="13">
        <f t="shared" si="0"/>
        <v>6</v>
      </c>
      <c r="K21" s="14" t="s">
        <v>9</v>
      </c>
      <c r="N21" s="6"/>
      <c r="O21" s="6"/>
      <c r="P21" s="7"/>
    </row>
    <row r="22" spans="2:16" s="5" customFormat="1" ht="16.5" x14ac:dyDescent="0.3">
      <c r="B22" s="10">
        <v>23</v>
      </c>
      <c r="C22" s="11" t="s">
        <v>16</v>
      </c>
      <c r="D22" s="11" t="s">
        <v>218</v>
      </c>
      <c r="E22" s="11" t="s">
        <v>46</v>
      </c>
      <c r="F22" s="17" t="s">
        <v>47</v>
      </c>
      <c r="G22" s="10" t="s">
        <v>28</v>
      </c>
      <c r="H22" s="10">
        <v>5</v>
      </c>
      <c r="I22" s="12">
        <v>6000</v>
      </c>
      <c r="J22" s="13">
        <f t="shared" si="0"/>
        <v>30</v>
      </c>
      <c r="K22" s="14" t="s">
        <v>9</v>
      </c>
      <c r="N22" s="6"/>
      <c r="O22" s="6"/>
      <c r="P22" s="7"/>
    </row>
    <row r="23" spans="2:16" s="5" customFormat="1" ht="16.5" x14ac:dyDescent="0.3">
      <c r="B23" s="10">
        <v>25</v>
      </c>
      <c r="C23" s="11" t="s">
        <v>10</v>
      </c>
      <c r="D23" s="11" t="s">
        <v>219</v>
      </c>
      <c r="E23" s="11" t="s">
        <v>48</v>
      </c>
      <c r="F23" s="17" t="s">
        <v>49</v>
      </c>
      <c r="G23" s="10" t="s">
        <v>28</v>
      </c>
      <c r="H23" s="10">
        <v>1</v>
      </c>
      <c r="I23" s="12">
        <v>6000</v>
      </c>
      <c r="J23" s="13">
        <f t="shared" si="0"/>
        <v>6</v>
      </c>
      <c r="K23" s="14" t="s">
        <v>9</v>
      </c>
      <c r="N23" s="6"/>
      <c r="O23" s="6"/>
      <c r="P23" s="7"/>
    </row>
    <row r="24" spans="2:16" s="5" customFormat="1" ht="16.5" x14ac:dyDescent="0.3">
      <c r="B24" s="10">
        <v>26</v>
      </c>
      <c r="C24" s="11" t="s">
        <v>10</v>
      </c>
      <c r="D24" s="11" t="s">
        <v>220</v>
      </c>
      <c r="E24" s="11" t="s">
        <v>14</v>
      </c>
      <c r="F24" s="17" t="s">
        <v>50</v>
      </c>
      <c r="G24" s="10" t="s">
        <v>28</v>
      </c>
      <c r="H24" s="10">
        <v>4</v>
      </c>
      <c r="I24" s="12">
        <v>6000</v>
      </c>
      <c r="J24" s="13">
        <f t="shared" si="0"/>
        <v>24</v>
      </c>
      <c r="K24" s="14" t="s">
        <v>9</v>
      </c>
      <c r="N24" s="6"/>
      <c r="O24" s="6"/>
      <c r="P24" s="7"/>
    </row>
    <row r="25" spans="2:16" s="5" customFormat="1" ht="16.5" x14ac:dyDescent="0.3">
      <c r="B25" s="10">
        <v>28</v>
      </c>
      <c r="C25" s="11" t="s">
        <v>10</v>
      </c>
      <c r="D25" s="11" t="s">
        <v>221</v>
      </c>
      <c r="E25" s="11" t="s">
        <v>51</v>
      </c>
      <c r="F25" s="17" t="s">
        <v>25</v>
      </c>
      <c r="G25" s="10" t="s">
        <v>28</v>
      </c>
      <c r="H25" s="10">
        <v>12</v>
      </c>
      <c r="I25" s="12">
        <v>6000</v>
      </c>
      <c r="J25" s="13">
        <f t="shared" si="0"/>
        <v>72</v>
      </c>
      <c r="K25" s="14" t="s">
        <v>9</v>
      </c>
      <c r="N25" s="6"/>
      <c r="O25" s="6"/>
      <c r="P25" s="7"/>
    </row>
    <row r="26" spans="2:16" s="5" customFormat="1" ht="16.5" x14ac:dyDescent="0.3">
      <c r="B26" s="10">
        <v>31</v>
      </c>
      <c r="C26" s="11" t="s">
        <v>10</v>
      </c>
      <c r="D26" s="11" t="s">
        <v>222</v>
      </c>
      <c r="E26" s="11" t="s">
        <v>52</v>
      </c>
      <c r="F26" s="17" t="s">
        <v>53</v>
      </c>
      <c r="G26" s="10" t="s">
        <v>28</v>
      </c>
      <c r="H26" s="10">
        <v>14</v>
      </c>
      <c r="I26" s="12">
        <v>6000</v>
      </c>
      <c r="J26" s="13">
        <f t="shared" si="0"/>
        <v>84</v>
      </c>
      <c r="K26" s="14" t="s">
        <v>9</v>
      </c>
      <c r="N26" s="6"/>
      <c r="O26" s="6"/>
      <c r="P26" s="7"/>
    </row>
    <row r="27" spans="2:16" s="5" customFormat="1" ht="16.5" x14ac:dyDescent="0.3">
      <c r="B27" s="10"/>
      <c r="C27" s="11"/>
      <c r="D27" s="11"/>
      <c r="E27" s="11"/>
      <c r="F27" s="17"/>
      <c r="G27" s="17"/>
      <c r="H27" s="10"/>
      <c r="I27" s="12"/>
      <c r="J27" s="13"/>
      <c r="K27" s="14"/>
      <c r="N27" s="6"/>
      <c r="O27" s="6"/>
      <c r="P27" s="7"/>
    </row>
    <row r="28" spans="2:16" s="5" customFormat="1" ht="16.5" x14ac:dyDescent="0.3">
      <c r="B28" s="10"/>
      <c r="C28" s="11"/>
      <c r="D28" s="11"/>
      <c r="E28" s="11"/>
      <c r="F28" s="17"/>
      <c r="G28" s="17"/>
      <c r="H28" s="10"/>
      <c r="I28" s="12"/>
      <c r="J28" s="13"/>
      <c r="K28" s="14"/>
      <c r="N28" s="6"/>
      <c r="O28" s="6"/>
      <c r="P28" s="7"/>
    </row>
  </sheetData>
  <mergeCells count="1">
    <mergeCell ref="B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9"/>
  <sheetViews>
    <sheetView workbookViewId="0">
      <selection activeCell="B3" sqref="B3"/>
    </sheetView>
  </sheetViews>
  <sheetFormatPr defaultColWidth="8.85546875" defaultRowHeight="15" x14ac:dyDescent="0.25"/>
  <cols>
    <col min="2" max="2" width="5.7109375" bestFit="1" customWidth="1"/>
    <col min="3" max="3" width="21.7109375" bestFit="1" customWidth="1"/>
    <col min="4" max="4" width="20.28515625" customWidth="1"/>
    <col min="5" max="5" width="16.140625" bestFit="1" customWidth="1"/>
    <col min="6" max="6" width="12.140625" bestFit="1" customWidth="1"/>
    <col min="7" max="7" width="11.85546875" bestFit="1" customWidth="1"/>
    <col min="8" max="8" width="8.85546875" style="8" customWidth="1"/>
    <col min="9" max="9" width="13.140625" bestFit="1" customWidth="1"/>
    <col min="10" max="10" width="14.42578125" style="9" bestFit="1" customWidth="1"/>
    <col min="11" max="11" width="3.85546875" bestFit="1" customWidth="1"/>
    <col min="12" max="13" width="8.85546875" customWidth="1"/>
    <col min="14" max="14" width="12.140625" bestFit="1" customWidth="1"/>
    <col min="15" max="15" width="13.28515625" style="2" customWidth="1"/>
  </cols>
  <sheetData>
    <row r="1" spans="2:16" ht="15.75" thickBot="1" x14ac:dyDescent="0.3">
      <c r="G1" s="18"/>
    </row>
    <row r="2" spans="2:16" x14ac:dyDescent="0.25">
      <c r="B2" s="19" t="s">
        <v>236</v>
      </c>
      <c r="C2" s="20"/>
      <c r="D2" s="20"/>
      <c r="E2" s="20"/>
      <c r="F2" s="20"/>
      <c r="G2" s="20"/>
      <c r="H2" s="20"/>
      <c r="I2" s="20"/>
      <c r="J2" s="20"/>
      <c r="K2" s="21"/>
    </row>
    <row r="3" spans="2:16" ht="42.75" x14ac:dyDescent="0.25">
      <c r="B3" s="1" t="s">
        <v>0</v>
      </c>
      <c r="C3" s="1" t="s">
        <v>1</v>
      </c>
      <c r="D3" s="1" t="s">
        <v>167</v>
      </c>
      <c r="E3" s="1" t="s">
        <v>2</v>
      </c>
      <c r="F3" s="1" t="s">
        <v>5</v>
      </c>
      <c r="G3" s="1" t="s">
        <v>3</v>
      </c>
      <c r="H3" s="1" t="s">
        <v>4</v>
      </c>
      <c r="I3" s="23" t="s">
        <v>6</v>
      </c>
      <c r="J3" s="24" t="s">
        <v>8</v>
      </c>
      <c r="K3" s="24"/>
      <c r="N3" s="4"/>
      <c r="O3" s="3"/>
      <c r="P3" s="3"/>
    </row>
    <row r="4" spans="2:16" s="5" customFormat="1" ht="16.5" x14ac:dyDescent="0.3">
      <c r="B4" s="10"/>
      <c r="C4" s="11"/>
      <c r="D4" s="11"/>
      <c r="E4" s="11"/>
      <c r="F4" s="10"/>
      <c r="G4" s="10"/>
      <c r="H4" s="10"/>
      <c r="I4" s="12"/>
      <c r="J4" s="13"/>
      <c r="K4" s="14"/>
      <c r="N4" s="6"/>
      <c r="O4" s="6"/>
      <c r="P4" s="7"/>
    </row>
    <row r="5" spans="2:16" s="5" customFormat="1" ht="16.5" x14ac:dyDescent="0.3">
      <c r="B5" s="10">
        <v>1</v>
      </c>
      <c r="C5" s="11" t="s">
        <v>10</v>
      </c>
      <c r="D5" s="11" t="s">
        <v>186</v>
      </c>
      <c r="E5" s="11" t="s">
        <v>54</v>
      </c>
      <c r="F5" s="10"/>
      <c r="G5" s="10" t="s">
        <v>55</v>
      </c>
      <c r="H5" s="10">
        <v>480</v>
      </c>
      <c r="I5" s="12">
        <v>6000</v>
      </c>
      <c r="J5" s="13">
        <f t="shared" ref="J5:J19" si="0">I5*H5/1000</f>
        <v>2880</v>
      </c>
      <c r="K5" s="14" t="s">
        <v>9</v>
      </c>
      <c r="N5" s="6"/>
      <c r="O5" s="6"/>
      <c r="P5" s="7"/>
    </row>
    <row r="6" spans="2:16" s="5" customFormat="1" ht="16.5" x14ac:dyDescent="0.3">
      <c r="B6" s="10">
        <v>2</v>
      </c>
      <c r="C6" s="11" t="s">
        <v>20</v>
      </c>
      <c r="D6" s="11" t="s">
        <v>191</v>
      </c>
      <c r="E6" s="11" t="s">
        <v>56</v>
      </c>
      <c r="F6" s="10"/>
      <c r="G6" s="10" t="s">
        <v>55</v>
      </c>
      <c r="H6" s="10">
        <v>15</v>
      </c>
      <c r="I6" s="12">
        <v>6000</v>
      </c>
      <c r="J6" s="13">
        <f t="shared" si="0"/>
        <v>90</v>
      </c>
      <c r="K6" s="14" t="s">
        <v>9</v>
      </c>
      <c r="N6" s="6"/>
      <c r="O6" s="6"/>
      <c r="P6" s="7"/>
    </row>
    <row r="7" spans="2:16" s="5" customFormat="1" ht="16.5" x14ac:dyDescent="0.3">
      <c r="B7" s="10">
        <v>3</v>
      </c>
      <c r="C7" s="11" t="s">
        <v>20</v>
      </c>
      <c r="D7" s="11" t="s">
        <v>187</v>
      </c>
      <c r="E7" s="11" t="s">
        <v>57</v>
      </c>
      <c r="F7" s="10"/>
      <c r="G7" s="10" t="s">
        <v>55</v>
      </c>
      <c r="H7" s="10">
        <v>55</v>
      </c>
      <c r="I7" s="12">
        <v>6000</v>
      </c>
      <c r="J7" s="13">
        <f t="shared" si="0"/>
        <v>330</v>
      </c>
      <c r="K7" s="14" t="s">
        <v>9</v>
      </c>
      <c r="N7" s="6"/>
      <c r="O7" s="6"/>
      <c r="P7" s="7"/>
    </row>
    <row r="8" spans="2:16" s="5" customFormat="1" ht="16.5" x14ac:dyDescent="0.3">
      <c r="B8" s="10">
        <v>4</v>
      </c>
      <c r="C8" s="11" t="s">
        <v>10</v>
      </c>
      <c r="D8" s="11" t="s">
        <v>188</v>
      </c>
      <c r="E8" s="11" t="s">
        <v>58</v>
      </c>
      <c r="F8" s="10"/>
      <c r="G8" s="10" t="s">
        <v>55</v>
      </c>
      <c r="H8" s="10">
        <v>5</v>
      </c>
      <c r="I8" s="12">
        <v>6000</v>
      </c>
      <c r="J8" s="13">
        <f t="shared" si="0"/>
        <v>30</v>
      </c>
      <c r="K8" s="14" t="s">
        <v>9</v>
      </c>
      <c r="N8" s="6"/>
      <c r="O8" s="6"/>
    </row>
    <row r="9" spans="2:16" s="5" customFormat="1" ht="16.5" x14ac:dyDescent="0.3">
      <c r="B9" s="10">
        <v>5</v>
      </c>
      <c r="C9" s="11" t="s">
        <v>16</v>
      </c>
      <c r="D9" s="11" t="s">
        <v>192</v>
      </c>
      <c r="E9" s="11" t="s">
        <v>59</v>
      </c>
      <c r="F9" s="10"/>
      <c r="G9" s="10" t="s">
        <v>55</v>
      </c>
      <c r="H9" s="10">
        <v>30</v>
      </c>
      <c r="I9" s="12">
        <v>6000</v>
      </c>
      <c r="J9" s="13">
        <f t="shared" si="0"/>
        <v>180</v>
      </c>
      <c r="K9" s="14" t="s">
        <v>9</v>
      </c>
      <c r="N9" s="6"/>
      <c r="O9" s="6"/>
      <c r="P9" s="7"/>
    </row>
    <row r="10" spans="2:16" s="5" customFormat="1" ht="16.5" x14ac:dyDescent="0.3">
      <c r="B10" s="10">
        <v>6</v>
      </c>
      <c r="C10" s="11" t="s">
        <v>20</v>
      </c>
      <c r="D10" s="11" t="s">
        <v>194</v>
      </c>
      <c r="E10" s="11" t="s">
        <v>60</v>
      </c>
      <c r="F10" s="10"/>
      <c r="G10" s="10" t="s">
        <v>55</v>
      </c>
      <c r="H10" s="10">
        <v>600</v>
      </c>
      <c r="I10" s="12">
        <v>6000</v>
      </c>
      <c r="J10" s="13">
        <f t="shared" si="0"/>
        <v>3600</v>
      </c>
      <c r="K10" s="14" t="s">
        <v>9</v>
      </c>
      <c r="N10" s="6"/>
      <c r="O10" s="6"/>
    </row>
    <row r="11" spans="2:16" s="5" customFormat="1" ht="16.5" x14ac:dyDescent="0.3">
      <c r="B11" s="10">
        <v>7</v>
      </c>
      <c r="C11" s="11" t="s">
        <v>10</v>
      </c>
      <c r="D11" s="11" t="s">
        <v>189</v>
      </c>
      <c r="E11" s="11" t="s">
        <v>61</v>
      </c>
      <c r="F11" s="10"/>
      <c r="G11" s="10" t="s">
        <v>55</v>
      </c>
      <c r="H11" s="10">
        <v>270</v>
      </c>
      <c r="I11" s="12">
        <v>6000</v>
      </c>
      <c r="J11" s="13">
        <f t="shared" si="0"/>
        <v>1620</v>
      </c>
      <c r="K11" s="14" t="s">
        <v>9</v>
      </c>
      <c r="N11" s="6"/>
      <c r="O11" s="6"/>
    </row>
    <row r="12" spans="2:16" s="5" customFormat="1" ht="16.5" x14ac:dyDescent="0.3">
      <c r="B12" s="10">
        <v>8</v>
      </c>
      <c r="C12" s="11" t="s">
        <v>16</v>
      </c>
      <c r="D12" s="11" t="s">
        <v>195</v>
      </c>
      <c r="E12" s="11" t="s">
        <v>62</v>
      </c>
      <c r="F12" s="10"/>
      <c r="G12" s="10" t="s">
        <v>55</v>
      </c>
      <c r="H12" s="10">
        <v>25</v>
      </c>
      <c r="I12" s="12">
        <v>6000</v>
      </c>
      <c r="J12" s="13">
        <f t="shared" si="0"/>
        <v>150</v>
      </c>
      <c r="K12" s="14" t="s">
        <v>9</v>
      </c>
      <c r="N12" s="6"/>
      <c r="O12" s="6"/>
    </row>
    <row r="13" spans="2:16" s="5" customFormat="1" ht="16.5" x14ac:dyDescent="0.3">
      <c r="B13" s="10">
        <v>9</v>
      </c>
      <c r="C13" s="11" t="s">
        <v>10</v>
      </c>
      <c r="D13" s="11" t="s">
        <v>190</v>
      </c>
      <c r="E13" s="11" t="s">
        <v>63</v>
      </c>
      <c r="F13" s="10"/>
      <c r="G13" s="10" t="s">
        <v>55</v>
      </c>
      <c r="H13" s="10">
        <v>5</v>
      </c>
      <c r="I13" s="12">
        <v>6000</v>
      </c>
      <c r="J13" s="13">
        <f t="shared" si="0"/>
        <v>30</v>
      </c>
      <c r="K13" s="14" t="s">
        <v>9</v>
      </c>
      <c r="N13" s="6"/>
      <c r="O13" s="6"/>
      <c r="P13" s="7"/>
    </row>
    <row r="14" spans="2:16" s="5" customFormat="1" ht="16.5" x14ac:dyDescent="0.3">
      <c r="B14" s="10">
        <v>10</v>
      </c>
      <c r="C14" s="11" t="s">
        <v>20</v>
      </c>
      <c r="D14" s="11" t="s">
        <v>196</v>
      </c>
      <c r="E14" s="11" t="s">
        <v>64</v>
      </c>
      <c r="F14" s="10"/>
      <c r="G14" s="10" t="s">
        <v>55</v>
      </c>
      <c r="H14" s="10">
        <v>10</v>
      </c>
      <c r="I14" s="12">
        <v>6000</v>
      </c>
      <c r="J14" s="13">
        <f t="shared" si="0"/>
        <v>60</v>
      </c>
      <c r="K14" s="14" t="s">
        <v>9</v>
      </c>
      <c r="N14" s="6"/>
      <c r="O14" s="6"/>
      <c r="P14" s="7"/>
    </row>
    <row r="15" spans="2:16" s="5" customFormat="1" ht="16.5" x14ac:dyDescent="0.3">
      <c r="B15" s="10">
        <v>11</v>
      </c>
      <c r="C15" s="11" t="s">
        <v>20</v>
      </c>
      <c r="D15" s="11" t="s">
        <v>197</v>
      </c>
      <c r="E15" s="11" t="s">
        <v>65</v>
      </c>
      <c r="F15" s="10"/>
      <c r="G15" s="10" t="s">
        <v>55</v>
      </c>
      <c r="H15" s="10">
        <v>1</v>
      </c>
      <c r="I15" s="12">
        <v>4000</v>
      </c>
      <c r="J15" s="13">
        <f t="shared" si="0"/>
        <v>4</v>
      </c>
      <c r="K15" s="14" t="s">
        <v>9</v>
      </c>
      <c r="N15" s="6"/>
      <c r="O15" s="6"/>
    </row>
    <row r="16" spans="2:16" s="5" customFormat="1" ht="16.5" x14ac:dyDescent="0.3">
      <c r="B16" s="10">
        <v>12</v>
      </c>
      <c r="C16" s="11" t="s">
        <v>20</v>
      </c>
      <c r="D16" s="11" t="s">
        <v>193</v>
      </c>
      <c r="E16" s="11" t="s">
        <v>66</v>
      </c>
      <c r="F16" s="10"/>
      <c r="G16" s="10" t="s">
        <v>55</v>
      </c>
      <c r="H16" s="10">
        <v>6</v>
      </c>
      <c r="I16" s="12">
        <v>1120</v>
      </c>
      <c r="J16" s="13">
        <f t="shared" si="0"/>
        <v>6.72</v>
      </c>
      <c r="K16" s="14" t="s">
        <v>9</v>
      </c>
      <c r="N16" s="6"/>
      <c r="O16" s="6"/>
      <c r="P16" s="7"/>
    </row>
    <row r="17" spans="2:16" s="5" customFormat="1" ht="16.5" x14ac:dyDescent="0.3">
      <c r="B17" s="10">
        <v>13</v>
      </c>
      <c r="C17" s="11" t="s">
        <v>20</v>
      </c>
      <c r="D17" s="11" t="s">
        <v>198</v>
      </c>
      <c r="E17" s="11" t="s">
        <v>67</v>
      </c>
      <c r="F17" s="10"/>
      <c r="G17" s="10" t="s">
        <v>55</v>
      </c>
      <c r="H17" s="10">
        <v>6</v>
      </c>
      <c r="I17" s="12">
        <v>1810</v>
      </c>
      <c r="J17" s="13">
        <f t="shared" si="0"/>
        <v>10.86</v>
      </c>
      <c r="K17" s="14" t="s">
        <v>9</v>
      </c>
      <c r="N17" s="6"/>
      <c r="O17" s="6"/>
      <c r="P17" s="7"/>
    </row>
    <row r="18" spans="2:16" s="5" customFormat="1" ht="16.5" x14ac:dyDescent="0.3">
      <c r="B18" s="10">
        <v>14</v>
      </c>
      <c r="C18" s="11" t="s">
        <v>16</v>
      </c>
      <c r="D18" s="11" t="s">
        <v>199</v>
      </c>
      <c r="E18" s="11" t="s">
        <v>68</v>
      </c>
      <c r="F18" s="10"/>
      <c r="G18" s="10" t="s">
        <v>55</v>
      </c>
      <c r="H18" s="10">
        <v>5</v>
      </c>
      <c r="I18" s="12">
        <v>6000</v>
      </c>
      <c r="J18" s="13">
        <f t="shared" si="0"/>
        <v>30</v>
      </c>
      <c r="K18" s="14" t="s">
        <v>9</v>
      </c>
      <c r="N18" s="6"/>
      <c r="O18" s="6"/>
    </row>
    <row r="19" spans="2:16" s="5" customFormat="1" ht="16.5" x14ac:dyDescent="0.3">
      <c r="B19" s="10">
        <v>15</v>
      </c>
      <c r="C19" s="11" t="s">
        <v>16</v>
      </c>
      <c r="D19" s="11" t="s">
        <v>200</v>
      </c>
      <c r="E19" s="11" t="s">
        <v>69</v>
      </c>
      <c r="F19" s="10"/>
      <c r="G19" s="10" t="s">
        <v>55</v>
      </c>
      <c r="H19" s="10">
        <v>25</v>
      </c>
      <c r="I19" s="12">
        <v>6000</v>
      </c>
      <c r="J19" s="13">
        <f t="shared" si="0"/>
        <v>150</v>
      </c>
      <c r="K19" s="14" t="s">
        <v>9</v>
      </c>
      <c r="N19" s="6"/>
      <c r="O19" s="6"/>
      <c r="P19" s="7"/>
    </row>
  </sheetData>
  <mergeCells count="2">
    <mergeCell ref="B2:K2"/>
    <mergeCell ref="J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workbookViewId="0">
      <selection activeCell="F12" sqref="F12"/>
    </sheetView>
  </sheetViews>
  <sheetFormatPr defaultColWidth="8.85546875" defaultRowHeight="15" x14ac:dyDescent="0.25"/>
  <cols>
    <col min="2" max="2" width="5.7109375" bestFit="1" customWidth="1"/>
    <col min="3" max="3" width="21.7109375" bestFit="1" customWidth="1"/>
    <col min="4" max="4" width="20.28515625" customWidth="1"/>
    <col min="5" max="5" width="16.140625" bestFit="1" customWidth="1"/>
    <col min="6" max="6" width="12.140625" bestFit="1" customWidth="1"/>
    <col min="7" max="7" width="13.7109375" bestFit="1" customWidth="1"/>
    <col min="8" max="8" width="8.85546875" style="8" customWidth="1"/>
    <col min="9" max="9" width="13.140625" bestFit="1" customWidth="1"/>
    <col min="10" max="10" width="14.42578125" style="9" bestFit="1" customWidth="1"/>
    <col min="11" max="11" width="3.85546875" bestFit="1" customWidth="1"/>
    <col min="12" max="13" width="8.85546875" customWidth="1"/>
    <col min="14" max="14" width="12.140625" bestFit="1" customWidth="1"/>
    <col min="15" max="15" width="13.28515625" style="2" customWidth="1"/>
  </cols>
  <sheetData>
    <row r="1" spans="2:16" ht="15.75" thickBot="1" x14ac:dyDescent="0.3">
      <c r="G1" s="18"/>
    </row>
    <row r="2" spans="2:16" x14ac:dyDescent="0.25">
      <c r="B2" s="19" t="s">
        <v>235</v>
      </c>
      <c r="C2" s="20"/>
      <c r="D2" s="20"/>
      <c r="E2" s="20"/>
      <c r="F2" s="20"/>
      <c r="G2" s="20"/>
      <c r="H2" s="20"/>
      <c r="I2" s="20"/>
      <c r="J2" s="20"/>
      <c r="K2" s="21"/>
    </row>
    <row r="3" spans="2:16" ht="42.75" x14ac:dyDescent="0.25">
      <c r="B3" s="1" t="s">
        <v>0</v>
      </c>
      <c r="C3" s="1" t="s">
        <v>1</v>
      </c>
      <c r="D3" s="1" t="s">
        <v>167</v>
      </c>
      <c r="E3" s="1" t="s">
        <v>2</v>
      </c>
      <c r="F3" s="1" t="s">
        <v>5</v>
      </c>
      <c r="G3" s="1" t="s">
        <v>3</v>
      </c>
      <c r="H3" s="1" t="s">
        <v>4</v>
      </c>
      <c r="I3" s="23" t="s">
        <v>6</v>
      </c>
      <c r="J3" s="24" t="s">
        <v>8</v>
      </c>
      <c r="K3" s="24"/>
      <c r="N3" s="4"/>
      <c r="O3" s="3"/>
      <c r="P3" s="3"/>
    </row>
    <row r="4" spans="2:16" s="5" customFormat="1" ht="16.5" x14ac:dyDescent="0.3">
      <c r="B4" s="10">
        <v>1</v>
      </c>
      <c r="C4" s="11" t="s">
        <v>20</v>
      </c>
      <c r="D4" s="11" t="s">
        <v>179</v>
      </c>
      <c r="E4" s="11" t="s">
        <v>56</v>
      </c>
      <c r="F4" s="10"/>
      <c r="G4" s="10" t="s">
        <v>70</v>
      </c>
      <c r="H4" s="10">
        <v>6</v>
      </c>
      <c r="I4" s="12">
        <v>6000</v>
      </c>
      <c r="J4" s="13">
        <f t="shared" ref="J4:J9" si="0">I4*H4/1000</f>
        <v>36</v>
      </c>
      <c r="K4" s="14" t="s">
        <v>9</v>
      </c>
      <c r="N4" s="6"/>
      <c r="O4" s="6"/>
      <c r="P4" s="7"/>
    </row>
    <row r="5" spans="2:16" s="5" customFormat="1" ht="16.5" x14ac:dyDescent="0.3">
      <c r="B5" s="10">
        <v>2</v>
      </c>
      <c r="C5" s="11" t="s">
        <v>20</v>
      </c>
      <c r="D5" s="11" t="s">
        <v>180</v>
      </c>
      <c r="E5" s="11" t="s">
        <v>71</v>
      </c>
      <c r="F5" s="10"/>
      <c r="G5" s="10" t="s">
        <v>70</v>
      </c>
      <c r="H5" s="10">
        <v>34</v>
      </c>
      <c r="I5" s="12">
        <v>5420</v>
      </c>
      <c r="J5" s="13">
        <f t="shared" si="0"/>
        <v>184.28</v>
      </c>
      <c r="K5" s="14" t="s">
        <v>9</v>
      </c>
      <c r="N5" s="6"/>
      <c r="O5" s="6"/>
    </row>
    <row r="6" spans="2:16" s="5" customFormat="1" ht="16.5" x14ac:dyDescent="0.3">
      <c r="B6" s="10">
        <v>3</v>
      </c>
      <c r="C6" s="11" t="s">
        <v>20</v>
      </c>
      <c r="D6" s="11" t="s">
        <v>181</v>
      </c>
      <c r="E6" s="11" t="s">
        <v>71</v>
      </c>
      <c r="F6" s="10"/>
      <c r="G6" s="10" t="s">
        <v>70</v>
      </c>
      <c r="H6" s="10">
        <v>60</v>
      </c>
      <c r="I6" s="12">
        <v>7060</v>
      </c>
      <c r="J6" s="13">
        <f t="shared" si="0"/>
        <v>423.6</v>
      </c>
      <c r="K6" s="14" t="s">
        <v>9</v>
      </c>
      <c r="N6" s="6"/>
      <c r="O6" s="6"/>
    </row>
    <row r="7" spans="2:16" s="5" customFormat="1" ht="16.5" x14ac:dyDescent="0.3">
      <c r="B7" s="10">
        <v>4</v>
      </c>
      <c r="C7" s="11" t="s">
        <v>20</v>
      </c>
      <c r="D7" s="11" t="s">
        <v>182</v>
      </c>
      <c r="E7" s="11" t="s">
        <v>60</v>
      </c>
      <c r="F7" s="10"/>
      <c r="G7" s="10" t="s">
        <v>70</v>
      </c>
      <c r="H7" s="10">
        <v>6</v>
      </c>
      <c r="I7" s="12">
        <v>5700</v>
      </c>
      <c r="J7" s="13">
        <f t="shared" si="0"/>
        <v>34.200000000000003</v>
      </c>
      <c r="K7" s="14" t="s">
        <v>9</v>
      </c>
      <c r="N7" s="6"/>
      <c r="O7" s="6"/>
    </row>
    <row r="8" spans="2:16" s="5" customFormat="1" ht="16.5" x14ac:dyDescent="0.3">
      <c r="B8" s="10">
        <v>5</v>
      </c>
      <c r="C8" s="11" t="s">
        <v>20</v>
      </c>
      <c r="D8" s="11" t="s">
        <v>183</v>
      </c>
      <c r="E8" s="11" t="s">
        <v>72</v>
      </c>
      <c r="F8" s="10"/>
      <c r="G8" s="10" t="s">
        <v>70</v>
      </c>
      <c r="H8" s="10">
        <v>36</v>
      </c>
      <c r="I8" s="12">
        <v>6050</v>
      </c>
      <c r="J8" s="13">
        <f t="shared" si="0"/>
        <v>217.8</v>
      </c>
      <c r="K8" s="14" t="s">
        <v>9</v>
      </c>
      <c r="N8" s="6"/>
      <c r="O8" s="6"/>
      <c r="P8" s="7"/>
    </row>
    <row r="9" spans="2:16" s="5" customFormat="1" ht="16.5" x14ac:dyDescent="0.3">
      <c r="B9" s="10">
        <v>6</v>
      </c>
      <c r="C9" s="11" t="s">
        <v>20</v>
      </c>
      <c r="D9" s="11" t="s">
        <v>184</v>
      </c>
      <c r="E9" s="11" t="s">
        <v>73</v>
      </c>
      <c r="F9" s="10"/>
      <c r="G9" s="10" t="s">
        <v>70</v>
      </c>
      <c r="H9" s="10">
        <v>366</v>
      </c>
      <c r="I9" s="12">
        <v>400</v>
      </c>
      <c r="J9" s="13">
        <f t="shared" si="0"/>
        <v>146.4</v>
      </c>
      <c r="K9" s="14" t="s">
        <v>9</v>
      </c>
      <c r="N9" s="6"/>
      <c r="O9" s="6"/>
      <c r="P9" s="7"/>
    </row>
    <row r="10" spans="2:16" s="5" customFormat="1" ht="16.5" x14ac:dyDescent="0.3">
      <c r="B10" s="10">
        <v>7</v>
      </c>
      <c r="C10" s="11" t="s">
        <v>16</v>
      </c>
      <c r="D10" s="11" t="s">
        <v>185</v>
      </c>
      <c r="E10" s="11" t="s">
        <v>74</v>
      </c>
      <c r="F10" s="10"/>
      <c r="G10" s="10" t="s">
        <v>75</v>
      </c>
      <c r="H10" s="10">
        <v>1</v>
      </c>
      <c r="I10" s="12">
        <v>2000</v>
      </c>
      <c r="J10" s="13">
        <f>I10*H10/1000</f>
        <v>2</v>
      </c>
      <c r="K10" s="14" t="s">
        <v>9</v>
      </c>
      <c r="N10" s="6"/>
      <c r="O10" s="6"/>
      <c r="P10" s="7"/>
    </row>
    <row r="11" spans="2:16" s="5" customFormat="1" ht="16.5" x14ac:dyDescent="0.3">
      <c r="B11" s="10"/>
      <c r="C11" s="11"/>
      <c r="D11" s="11"/>
      <c r="E11" s="11"/>
      <c r="F11" s="10"/>
      <c r="G11" s="10"/>
      <c r="H11" s="10"/>
      <c r="I11" s="12"/>
      <c r="J11" s="13"/>
      <c r="K11" s="14"/>
      <c r="N11" s="6"/>
      <c r="O11" s="6"/>
    </row>
    <row r="12" spans="2:16" s="5" customFormat="1" ht="16.5" x14ac:dyDescent="0.3">
      <c r="B12" s="10"/>
      <c r="C12" s="11"/>
      <c r="D12" s="11"/>
      <c r="E12" s="11"/>
      <c r="F12" s="10"/>
      <c r="G12" s="10"/>
      <c r="H12" s="10"/>
      <c r="I12" s="12"/>
      <c r="J12" s="13"/>
      <c r="K12" s="14"/>
      <c r="N12" s="6"/>
      <c r="O12" s="6"/>
    </row>
    <row r="13" spans="2:16" s="5" customFormat="1" ht="16.5" x14ac:dyDescent="0.3">
      <c r="B13" s="10"/>
      <c r="C13" s="11"/>
      <c r="D13" s="11"/>
      <c r="E13" s="11"/>
      <c r="F13" s="10"/>
      <c r="G13" s="10"/>
      <c r="H13" s="10"/>
      <c r="I13" s="12"/>
      <c r="J13" s="13"/>
      <c r="K13" s="14"/>
      <c r="N13" s="6"/>
      <c r="O13" s="6"/>
    </row>
    <row r="14" spans="2:16" s="5" customFormat="1" ht="16.5" x14ac:dyDescent="0.3">
      <c r="B14" s="10"/>
      <c r="C14" s="11"/>
      <c r="D14" s="11"/>
      <c r="E14" s="11"/>
      <c r="F14" s="10"/>
      <c r="G14" s="10"/>
      <c r="H14" s="10"/>
      <c r="I14" s="12"/>
      <c r="J14" s="13"/>
      <c r="K14" s="14"/>
      <c r="N14" s="6"/>
      <c r="O14" s="6"/>
    </row>
    <row r="15" spans="2:16" s="5" customFormat="1" ht="16.5" x14ac:dyDescent="0.3">
      <c r="B15" s="10"/>
      <c r="C15" s="11"/>
      <c r="D15" s="11"/>
      <c r="E15" s="11"/>
      <c r="F15" s="10"/>
      <c r="G15" s="10"/>
      <c r="H15" s="10"/>
      <c r="I15" s="12"/>
      <c r="J15" s="13"/>
      <c r="K15" s="14"/>
      <c r="N15" s="6"/>
      <c r="O15" s="6"/>
      <c r="P15" s="7"/>
    </row>
    <row r="16" spans="2:16" s="5" customFormat="1" ht="16.5" x14ac:dyDescent="0.3">
      <c r="B16" s="10"/>
      <c r="C16" s="11"/>
      <c r="D16" s="11"/>
      <c r="E16" s="11"/>
      <c r="F16" s="10"/>
      <c r="G16" s="10"/>
      <c r="H16" s="10"/>
      <c r="I16" s="12"/>
      <c r="J16" s="13"/>
      <c r="K16" s="14"/>
      <c r="N16" s="6"/>
      <c r="O16" s="6"/>
      <c r="P16" s="7"/>
    </row>
    <row r="17" spans="2:16" s="5" customFormat="1" ht="16.5" x14ac:dyDescent="0.3">
      <c r="B17" s="10"/>
      <c r="C17" s="11"/>
      <c r="D17" s="11"/>
      <c r="E17" s="11"/>
      <c r="F17" s="10"/>
      <c r="G17" s="10"/>
      <c r="H17" s="10"/>
      <c r="I17" s="12"/>
      <c r="J17" s="13"/>
      <c r="K17" s="14"/>
      <c r="N17" s="6"/>
      <c r="O17" s="6"/>
      <c r="P17" s="7"/>
    </row>
    <row r="18" spans="2:16" s="5" customFormat="1" ht="16.5" x14ac:dyDescent="0.3">
      <c r="B18" s="10"/>
      <c r="C18" s="11"/>
      <c r="D18" s="11"/>
      <c r="E18" s="11"/>
      <c r="F18" s="10"/>
      <c r="G18" s="10"/>
      <c r="H18" s="10"/>
      <c r="I18" s="12"/>
      <c r="J18" s="13"/>
      <c r="K18" s="14"/>
      <c r="N18" s="6"/>
      <c r="O18" s="6"/>
      <c r="P18" s="7"/>
    </row>
    <row r="19" spans="2:16" s="5" customFormat="1" ht="16.5" x14ac:dyDescent="0.3">
      <c r="B19" s="10"/>
      <c r="C19" s="11"/>
      <c r="D19" s="11"/>
      <c r="E19" s="11"/>
      <c r="F19" s="10"/>
      <c r="G19" s="10"/>
      <c r="H19" s="10"/>
      <c r="I19" s="12"/>
      <c r="J19" s="13"/>
      <c r="K19" s="14"/>
      <c r="N19" s="6"/>
      <c r="O19" s="6"/>
      <c r="P19" s="7"/>
    </row>
    <row r="20" spans="2:16" s="5" customFormat="1" ht="16.5" x14ac:dyDescent="0.3">
      <c r="B20" s="10"/>
      <c r="C20" s="11"/>
      <c r="D20" s="11"/>
      <c r="E20" s="11"/>
      <c r="F20" s="10"/>
      <c r="G20" s="10"/>
      <c r="H20" s="10"/>
      <c r="I20" s="12"/>
      <c r="J20" s="13"/>
      <c r="K20" s="14"/>
      <c r="N20" s="6"/>
      <c r="O20" s="6"/>
      <c r="P20" s="7"/>
    </row>
    <row r="21" spans="2:16" s="5" customFormat="1" ht="16.5" x14ac:dyDescent="0.3">
      <c r="B21" s="10"/>
      <c r="C21" s="11"/>
      <c r="D21" s="11"/>
      <c r="E21" s="11"/>
      <c r="F21" s="10"/>
      <c r="G21" s="10"/>
      <c r="H21" s="10"/>
      <c r="I21" s="12"/>
      <c r="J21" s="13"/>
      <c r="K21" s="14"/>
      <c r="N21" s="6"/>
      <c r="O21" s="6"/>
      <c r="P21" s="7"/>
    </row>
    <row r="22" spans="2:16" s="5" customFormat="1" ht="16.5" x14ac:dyDescent="0.3">
      <c r="B22" s="10"/>
      <c r="C22" s="11"/>
      <c r="D22" s="11"/>
      <c r="E22" s="11"/>
      <c r="F22" s="10"/>
      <c r="G22" s="10"/>
      <c r="H22" s="10"/>
      <c r="I22" s="12"/>
      <c r="J22" s="13"/>
      <c r="K22" s="14"/>
      <c r="N22" s="6"/>
      <c r="O22" s="6"/>
      <c r="P22" s="7"/>
    </row>
    <row r="23" spans="2:16" s="5" customFormat="1" ht="16.5" x14ac:dyDescent="0.3">
      <c r="B23" s="10"/>
      <c r="C23" s="11"/>
      <c r="D23" s="11"/>
      <c r="E23" s="11"/>
      <c r="F23" s="10"/>
      <c r="G23" s="10"/>
      <c r="H23" s="10"/>
      <c r="I23" s="12"/>
      <c r="J23" s="13"/>
      <c r="K23" s="14"/>
      <c r="N23" s="6"/>
      <c r="O23" s="6"/>
      <c r="P23" s="7"/>
    </row>
    <row r="24" spans="2:16" s="5" customFormat="1" ht="16.5" x14ac:dyDescent="0.3">
      <c r="B24" s="10"/>
      <c r="C24" s="11"/>
      <c r="D24" s="11"/>
      <c r="E24" s="11"/>
      <c r="F24" s="10"/>
      <c r="G24" s="10"/>
      <c r="H24" s="10"/>
      <c r="I24" s="12"/>
      <c r="J24" s="13"/>
      <c r="K24" s="14"/>
      <c r="N24" s="6"/>
      <c r="O24" s="6"/>
      <c r="P24" s="7"/>
    </row>
    <row r="25" spans="2:16" s="5" customFormat="1" ht="16.5" x14ac:dyDescent="0.3">
      <c r="B25" s="10"/>
      <c r="C25" s="11"/>
      <c r="D25" s="11"/>
      <c r="E25" s="11"/>
      <c r="F25" s="10"/>
      <c r="G25" s="10"/>
      <c r="H25" s="10"/>
      <c r="I25" s="12"/>
      <c r="J25" s="13"/>
      <c r="K25" s="14"/>
      <c r="N25" s="6"/>
      <c r="O25" s="6"/>
      <c r="P25" s="7"/>
    </row>
    <row r="26" spans="2:16" s="5" customFormat="1" ht="16.5" x14ac:dyDescent="0.3">
      <c r="B26" s="10"/>
      <c r="C26" s="11"/>
      <c r="D26" s="11"/>
      <c r="E26" s="11"/>
      <c r="F26" s="10"/>
      <c r="G26" s="10"/>
      <c r="H26" s="10"/>
      <c r="I26" s="12"/>
      <c r="J26" s="13"/>
      <c r="K26" s="14"/>
      <c r="N26" s="6"/>
      <c r="O26" s="6"/>
      <c r="P26" s="7"/>
    </row>
    <row r="27" spans="2:16" s="5" customFormat="1" ht="16.5" x14ac:dyDescent="0.3">
      <c r="B27" s="10"/>
      <c r="C27" s="11"/>
      <c r="D27" s="11"/>
      <c r="E27" s="11"/>
      <c r="F27" s="10"/>
      <c r="G27" s="10"/>
      <c r="H27" s="10"/>
      <c r="I27" s="12"/>
      <c r="J27" s="13"/>
      <c r="K27" s="14"/>
      <c r="N27" s="6"/>
      <c r="O27" s="6"/>
      <c r="P27" s="7"/>
    </row>
    <row r="28" spans="2:16" s="5" customFormat="1" ht="16.5" x14ac:dyDescent="0.3">
      <c r="B28" s="10"/>
      <c r="C28" s="11"/>
      <c r="D28" s="11"/>
      <c r="E28" s="11"/>
      <c r="F28" s="10"/>
      <c r="G28" s="10"/>
      <c r="H28" s="15"/>
      <c r="I28" s="10"/>
      <c r="J28" s="16"/>
      <c r="K28" s="14"/>
      <c r="N28" s="6"/>
      <c r="O28" s="6"/>
      <c r="P28" s="7"/>
    </row>
    <row r="29" spans="2:16" s="5" customFormat="1" ht="16.5" x14ac:dyDescent="0.3">
      <c r="B29" s="10"/>
      <c r="C29" s="11"/>
      <c r="D29" s="11"/>
      <c r="E29" s="11"/>
      <c r="F29" s="10"/>
      <c r="G29" s="10"/>
      <c r="H29" s="15"/>
      <c r="I29" s="10"/>
      <c r="J29" s="16"/>
      <c r="K29" s="14"/>
      <c r="N29" s="6"/>
      <c r="O29" s="6"/>
      <c r="P29" s="7"/>
    </row>
  </sheetData>
  <mergeCells count="2">
    <mergeCell ref="B2:K2"/>
    <mergeCell ref="J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workbookViewId="0">
      <selection activeCell="B3" sqref="B3"/>
    </sheetView>
  </sheetViews>
  <sheetFormatPr defaultColWidth="8.85546875" defaultRowHeight="15" x14ac:dyDescent="0.25"/>
  <cols>
    <col min="2" max="2" width="5.7109375" bestFit="1" customWidth="1"/>
    <col min="3" max="3" width="10.28515625" bestFit="1" customWidth="1"/>
    <col min="4" max="4" width="16" customWidth="1"/>
    <col min="5" max="5" width="16.140625" bestFit="1" customWidth="1"/>
    <col min="6" max="6" width="12.140625" bestFit="1" customWidth="1"/>
    <col min="7" max="7" width="11.85546875" customWidth="1"/>
    <col min="8" max="8" width="8.85546875" style="8" customWidth="1"/>
    <col min="9" max="9" width="13.140625" bestFit="1" customWidth="1"/>
    <col min="10" max="10" width="14.42578125" style="9" bestFit="1" customWidth="1"/>
    <col min="11" max="11" width="3.85546875" bestFit="1" customWidth="1"/>
    <col min="12" max="13" width="8.85546875" customWidth="1"/>
    <col min="14" max="14" width="12.140625" bestFit="1" customWidth="1"/>
    <col min="15" max="15" width="13.28515625" style="2" customWidth="1"/>
  </cols>
  <sheetData>
    <row r="1" spans="2:16" ht="15.75" thickBot="1" x14ac:dyDescent="0.3">
      <c r="G1" s="18"/>
    </row>
    <row r="2" spans="2:16" x14ac:dyDescent="0.25">
      <c r="B2" s="19" t="s">
        <v>234</v>
      </c>
      <c r="C2" s="20"/>
      <c r="D2" s="20"/>
      <c r="E2" s="20"/>
      <c r="F2" s="20"/>
      <c r="G2" s="20"/>
      <c r="H2" s="20"/>
      <c r="I2" s="20"/>
      <c r="J2" s="20"/>
      <c r="K2" s="21"/>
    </row>
    <row r="3" spans="2:16" ht="42.75" x14ac:dyDescent="0.25">
      <c r="B3" s="1" t="s">
        <v>0</v>
      </c>
      <c r="C3" s="1" t="s">
        <v>1</v>
      </c>
      <c r="D3" s="1" t="s">
        <v>167</v>
      </c>
      <c r="E3" s="1" t="s">
        <v>2</v>
      </c>
      <c r="F3" s="1" t="s">
        <v>5</v>
      </c>
      <c r="G3" s="1" t="s">
        <v>3</v>
      </c>
      <c r="H3" s="1" t="s">
        <v>4</v>
      </c>
      <c r="I3" s="23" t="s">
        <v>6</v>
      </c>
      <c r="J3" s="24" t="s">
        <v>8</v>
      </c>
      <c r="K3" s="24"/>
      <c r="N3" s="4"/>
      <c r="O3" s="3"/>
      <c r="P3" s="3"/>
    </row>
    <row r="4" spans="2:16" s="5" customFormat="1" ht="16.5" x14ac:dyDescent="0.3">
      <c r="B4" s="10">
        <v>1</v>
      </c>
      <c r="C4" s="11" t="s">
        <v>20</v>
      </c>
      <c r="D4" s="11" t="s">
        <v>168</v>
      </c>
      <c r="E4" s="11" t="s">
        <v>76</v>
      </c>
      <c r="F4" s="10"/>
      <c r="G4" s="10" t="s">
        <v>70</v>
      </c>
      <c r="H4" s="10">
        <v>10</v>
      </c>
      <c r="I4" s="12">
        <v>12000</v>
      </c>
      <c r="J4" s="13">
        <f>I4*H4/1000</f>
        <v>120</v>
      </c>
      <c r="K4" s="14" t="s">
        <v>9</v>
      </c>
      <c r="N4" s="6"/>
      <c r="O4" s="6"/>
      <c r="P4" s="7"/>
    </row>
    <row r="5" spans="2:16" s="5" customFormat="1" ht="16.5" x14ac:dyDescent="0.3">
      <c r="B5" s="10">
        <v>2</v>
      </c>
      <c r="C5" s="11" t="s">
        <v>20</v>
      </c>
      <c r="D5" s="11" t="s">
        <v>169</v>
      </c>
      <c r="E5" s="11" t="s">
        <v>76</v>
      </c>
      <c r="F5" s="10"/>
      <c r="G5" s="10" t="s">
        <v>70</v>
      </c>
      <c r="H5" s="10">
        <v>1</v>
      </c>
      <c r="I5" s="12">
        <v>3200</v>
      </c>
      <c r="J5" s="13">
        <f>I5*H5/1000</f>
        <v>3.2</v>
      </c>
      <c r="K5" s="14" t="s">
        <v>9</v>
      </c>
      <c r="N5" s="6"/>
      <c r="O5" s="6"/>
    </row>
    <row r="6" spans="2:16" s="5" customFormat="1" ht="16.5" x14ac:dyDescent="0.3">
      <c r="B6" s="10">
        <v>3</v>
      </c>
      <c r="C6" s="11" t="s">
        <v>20</v>
      </c>
      <c r="D6" s="11" t="s">
        <v>170</v>
      </c>
      <c r="E6" s="11" t="s">
        <v>77</v>
      </c>
      <c r="F6" s="10"/>
      <c r="G6" s="10" t="s">
        <v>70</v>
      </c>
      <c r="H6" s="10">
        <v>12</v>
      </c>
      <c r="I6" s="12">
        <v>6000</v>
      </c>
      <c r="J6" s="13">
        <f>I6*H6/1000</f>
        <v>72</v>
      </c>
      <c r="K6" s="14" t="s">
        <v>9</v>
      </c>
      <c r="N6" s="6"/>
      <c r="O6" s="6"/>
    </row>
    <row r="7" spans="2:16" s="5" customFormat="1" ht="16.5" x14ac:dyDescent="0.3">
      <c r="B7" s="10"/>
      <c r="C7" s="11"/>
      <c r="D7" s="11"/>
      <c r="E7" s="11"/>
      <c r="F7" s="10"/>
      <c r="G7" s="10"/>
      <c r="H7" s="10"/>
      <c r="I7" s="12"/>
      <c r="J7" s="13"/>
      <c r="K7" s="14"/>
      <c r="N7" s="6"/>
      <c r="O7" s="6"/>
    </row>
    <row r="8" spans="2:16" s="5" customFormat="1" ht="16.5" x14ac:dyDescent="0.3">
      <c r="B8" s="10"/>
      <c r="C8" s="11"/>
      <c r="D8" s="11"/>
      <c r="E8" s="11"/>
      <c r="F8" s="10"/>
      <c r="G8" s="10"/>
      <c r="H8" s="10"/>
      <c r="I8" s="12"/>
      <c r="J8" s="13"/>
      <c r="K8" s="14"/>
      <c r="N8" s="6"/>
      <c r="O8" s="6"/>
      <c r="P8" s="7"/>
    </row>
    <row r="9" spans="2:16" s="5" customFormat="1" ht="16.5" x14ac:dyDescent="0.3">
      <c r="B9" s="10"/>
      <c r="C9" s="11"/>
      <c r="D9" s="11"/>
      <c r="E9" s="11"/>
      <c r="F9" s="10"/>
      <c r="G9" s="10"/>
      <c r="H9" s="10"/>
      <c r="I9" s="12"/>
      <c r="J9" s="13"/>
      <c r="K9" s="14"/>
      <c r="N9" s="6"/>
      <c r="O9" s="6"/>
      <c r="P9" s="7"/>
    </row>
    <row r="10" spans="2:16" s="5" customFormat="1" ht="16.5" x14ac:dyDescent="0.3">
      <c r="B10" s="10"/>
      <c r="C10" s="11"/>
      <c r="D10" s="11"/>
      <c r="E10" s="11"/>
      <c r="F10" s="10"/>
      <c r="G10" s="10"/>
      <c r="H10" s="10"/>
      <c r="I10" s="12"/>
      <c r="J10" s="13"/>
      <c r="K10" s="14"/>
      <c r="N10" s="6"/>
      <c r="O10" s="6"/>
    </row>
    <row r="11" spans="2:16" s="5" customFormat="1" ht="16.5" x14ac:dyDescent="0.3">
      <c r="B11" s="10"/>
      <c r="C11" s="11"/>
      <c r="D11" s="11"/>
      <c r="E11" s="11"/>
      <c r="F11" s="10"/>
      <c r="G11" s="10"/>
      <c r="H11" s="10"/>
      <c r="I11" s="12"/>
      <c r="J11" s="13"/>
      <c r="K11" s="14"/>
      <c r="N11" s="6"/>
      <c r="O11" s="6"/>
      <c r="P11" s="7"/>
    </row>
    <row r="12" spans="2:16" s="5" customFormat="1" ht="16.5" x14ac:dyDescent="0.3">
      <c r="B12" s="10"/>
      <c r="C12" s="11"/>
      <c r="D12" s="11"/>
      <c r="E12" s="11"/>
      <c r="F12" s="10"/>
      <c r="G12" s="10"/>
      <c r="H12" s="10"/>
      <c r="I12" s="12"/>
      <c r="J12" s="13"/>
      <c r="K12" s="14"/>
      <c r="N12" s="6"/>
      <c r="O12" s="6"/>
    </row>
    <row r="13" spans="2:16" s="5" customFormat="1" ht="16.5" x14ac:dyDescent="0.3">
      <c r="B13" s="10"/>
      <c r="C13" s="11"/>
      <c r="D13" s="11"/>
      <c r="E13" s="11"/>
      <c r="F13" s="10"/>
      <c r="G13" s="10"/>
      <c r="H13" s="10"/>
      <c r="I13" s="12"/>
      <c r="J13" s="13"/>
      <c r="K13" s="14"/>
      <c r="N13" s="6"/>
      <c r="O13" s="6"/>
    </row>
    <row r="14" spans="2:16" s="5" customFormat="1" ht="16.5" x14ac:dyDescent="0.3">
      <c r="B14" s="10"/>
      <c r="C14" s="11"/>
      <c r="D14" s="11"/>
      <c r="E14" s="11"/>
      <c r="F14" s="10"/>
      <c r="G14" s="10"/>
      <c r="H14" s="10"/>
      <c r="I14" s="12"/>
      <c r="J14" s="13"/>
      <c r="K14" s="14"/>
      <c r="N14" s="6"/>
      <c r="O14" s="6"/>
    </row>
    <row r="15" spans="2:16" s="5" customFormat="1" ht="16.5" x14ac:dyDescent="0.3">
      <c r="B15" s="10"/>
      <c r="C15" s="11"/>
      <c r="D15" s="11"/>
      <c r="E15" s="11"/>
      <c r="F15" s="10"/>
      <c r="G15" s="10"/>
      <c r="H15" s="10"/>
      <c r="I15" s="12"/>
      <c r="J15" s="13"/>
      <c r="K15" s="14"/>
      <c r="N15" s="6"/>
      <c r="O15" s="6"/>
    </row>
    <row r="16" spans="2:16" s="5" customFormat="1" ht="16.5" x14ac:dyDescent="0.3">
      <c r="B16" s="10"/>
      <c r="C16" s="11"/>
      <c r="D16" s="11"/>
      <c r="E16" s="11"/>
      <c r="F16" s="10"/>
      <c r="G16" s="10"/>
      <c r="H16" s="10"/>
      <c r="I16" s="12"/>
      <c r="J16" s="13"/>
      <c r="K16" s="14"/>
      <c r="N16" s="6"/>
      <c r="O16" s="6"/>
      <c r="P16" s="7"/>
    </row>
    <row r="17" spans="2:16" s="5" customFormat="1" ht="16.5" x14ac:dyDescent="0.3">
      <c r="B17" s="10"/>
      <c r="C17" s="11"/>
      <c r="D17" s="11"/>
      <c r="E17" s="11"/>
      <c r="F17" s="10"/>
      <c r="G17" s="10"/>
      <c r="H17" s="10"/>
      <c r="I17" s="12"/>
      <c r="J17" s="13"/>
      <c r="K17" s="14"/>
      <c r="N17" s="6"/>
      <c r="O17" s="6"/>
      <c r="P17" s="7"/>
    </row>
    <row r="18" spans="2:16" s="5" customFormat="1" ht="16.5" x14ac:dyDescent="0.3">
      <c r="B18" s="10"/>
      <c r="C18" s="11"/>
      <c r="D18" s="11"/>
      <c r="E18" s="11"/>
      <c r="F18" s="10"/>
      <c r="G18" s="10"/>
      <c r="H18" s="10"/>
      <c r="I18" s="12"/>
      <c r="J18" s="13"/>
      <c r="K18" s="14"/>
      <c r="N18" s="6"/>
      <c r="O18" s="6"/>
      <c r="P18" s="7"/>
    </row>
    <row r="19" spans="2:16" s="5" customFormat="1" ht="16.5" x14ac:dyDescent="0.3">
      <c r="B19" s="10"/>
      <c r="C19" s="11"/>
      <c r="D19" s="11"/>
      <c r="E19" s="11"/>
      <c r="F19" s="10"/>
      <c r="G19" s="10"/>
      <c r="H19" s="10"/>
      <c r="I19" s="12"/>
      <c r="J19" s="13"/>
      <c r="K19" s="14"/>
      <c r="N19" s="6"/>
      <c r="O19" s="6"/>
      <c r="P19" s="7"/>
    </row>
    <row r="20" spans="2:16" s="5" customFormat="1" ht="16.5" x14ac:dyDescent="0.3">
      <c r="B20" s="10"/>
      <c r="C20" s="11"/>
      <c r="D20" s="11"/>
      <c r="E20" s="11"/>
      <c r="F20" s="10"/>
      <c r="G20" s="10"/>
      <c r="H20" s="10"/>
      <c r="I20" s="12"/>
      <c r="J20" s="13"/>
      <c r="K20" s="14"/>
      <c r="N20" s="6"/>
      <c r="O20" s="6"/>
      <c r="P20" s="7"/>
    </row>
    <row r="21" spans="2:16" s="5" customFormat="1" ht="16.5" x14ac:dyDescent="0.3">
      <c r="B21" s="10"/>
      <c r="C21" s="11"/>
      <c r="D21" s="11"/>
      <c r="E21" s="11"/>
      <c r="F21" s="10"/>
      <c r="G21" s="10"/>
      <c r="H21" s="10"/>
      <c r="I21" s="12"/>
      <c r="J21" s="13"/>
      <c r="K21" s="14"/>
      <c r="N21" s="6"/>
      <c r="O21" s="6"/>
      <c r="P21" s="7"/>
    </row>
    <row r="22" spans="2:16" s="5" customFormat="1" ht="16.5" x14ac:dyDescent="0.3">
      <c r="B22" s="10"/>
      <c r="C22" s="11"/>
      <c r="D22" s="11"/>
      <c r="E22" s="11"/>
      <c r="F22" s="10"/>
      <c r="G22" s="10"/>
      <c r="H22" s="10"/>
      <c r="I22" s="12"/>
      <c r="J22" s="13"/>
      <c r="K22" s="14"/>
      <c r="N22" s="6"/>
      <c r="O22" s="6"/>
      <c r="P22" s="7"/>
    </row>
    <row r="23" spans="2:16" s="5" customFormat="1" ht="16.5" x14ac:dyDescent="0.3">
      <c r="B23" s="10"/>
      <c r="C23" s="11"/>
      <c r="D23" s="11"/>
      <c r="E23" s="11"/>
      <c r="F23" s="10"/>
      <c r="G23" s="10"/>
      <c r="H23" s="10"/>
      <c r="I23" s="12"/>
      <c r="J23" s="13"/>
      <c r="K23" s="14"/>
      <c r="N23" s="6"/>
      <c r="O23" s="6"/>
      <c r="P23" s="7"/>
    </row>
    <row r="24" spans="2:16" s="5" customFormat="1" ht="16.5" x14ac:dyDescent="0.3">
      <c r="B24" s="10"/>
      <c r="C24" s="11"/>
      <c r="D24" s="11"/>
      <c r="E24" s="11"/>
      <c r="F24" s="10"/>
      <c r="G24" s="10"/>
      <c r="H24" s="10"/>
      <c r="I24" s="12"/>
      <c r="J24" s="13"/>
      <c r="K24" s="14"/>
      <c r="N24" s="6"/>
      <c r="O24" s="6"/>
      <c r="P24" s="7"/>
    </row>
    <row r="25" spans="2:16" s="5" customFormat="1" ht="16.5" x14ac:dyDescent="0.3">
      <c r="B25" s="10"/>
      <c r="C25" s="11"/>
      <c r="D25" s="11"/>
      <c r="E25" s="11"/>
      <c r="F25" s="10"/>
      <c r="G25" s="10"/>
      <c r="H25" s="10"/>
      <c r="I25" s="12"/>
      <c r="J25" s="13"/>
      <c r="K25" s="14"/>
      <c r="N25" s="6"/>
      <c r="O25" s="6"/>
      <c r="P25" s="7"/>
    </row>
    <row r="26" spans="2:16" s="5" customFormat="1" ht="16.5" x14ac:dyDescent="0.3">
      <c r="B26" s="10"/>
      <c r="C26" s="11"/>
      <c r="D26" s="11"/>
      <c r="E26" s="11"/>
      <c r="F26" s="10"/>
      <c r="G26" s="10"/>
      <c r="H26" s="10"/>
      <c r="I26" s="12"/>
      <c r="J26" s="13"/>
      <c r="K26" s="14"/>
      <c r="N26" s="6"/>
      <c r="O26" s="6"/>
      <c r="P26" s="7"/>
    </row>
    <row r="27" spans="2:16" s="5" customFormat="1" ht="16.5" x14ac:dyDescent="0.3">
      <c r="B27" s="10"/>
      <c r="C27" s="11"/>
      <c r="D27" s="11"/>
      <c r="E27" s="11"/>
      <c r="F27" s="10"/>
      <c r="G27" s="10"/>
      <c r="H27" s="10"/>
      <c r="I27" s="12"/>
      <c r="J27" s="13"/>
      <c r="K27" s="14"/>
      <c r="N27" s="6"/>
      <c r="O27" s="6"/>
      <c r="P27" s="7"/>
    </row>
    <row r="28" spans="2:16" s="5" customFormat="1" ht="16.5" x14ac:dyDescent="0.3">
      <c r="B28" s="10"/>
      <c r="C28" s="11"/>
      <c r="D28" s="11"/>
      <c r="E28" s="11"/>
      <c r="F28" s="10"/>
      <c r="G28" s="10"/>
      <c r="H28" s="10"/>
      <c r="I28" s="12"/>
      <c r="J28" s="13"/>
      <c r="K28" s="14"/>
      <c r="N28" s="6"/>
      <c r="O28" s="6"/>
      <c r="P28" s="7"/>
    </row>
    <row r="29" spans="2:16" s="5" customFormat="1" ht="16.5" x14ac:dyDescent="0.3">
      <c r="B29" s="10"/>
      <c r="C29" s="11"/>
      <c r="D29" s="11"/>
      <c r="E29" s="11"/>
      <c r="F29" s="10"/>
      <c r="G29" s="10"/>
      <c r="H29" s="15"/>
      <c r="I29" s="10"/>
      <c r="J29" s="16"/>
      <c r="K29" s="14"/>
      <c r="N29" s="6"/>
      <c r="O29" s="6"/>
      <c r="P29" s="7"/>
    </row>
    <row r="30" spans="2:16" s="5" customFormat="1" ht="16.5" x14ac:dyDescent="0.3">
      <c r="B30" s="10"/>
      <c r="C30" s="11"/>
      <c r="D30" s="11"/>
      <c r="E30" s="11"/>
      <c r="F30" s="10"/>
      <c r="G30" s="10"/>
      <c r="H30" s="15"/>
      <c r="I30" s="10"/>
      <c r="J30" s="16"/>
      <c r="K30" s="14"/>
      <c r="N30" s="6"/>
      <c r="O30" s="6"/>
      <c r="P30" s="7"/>
    </row>
  </sheetData>
  <mergeCells count="2">
    <mergeCell ref="B2:K2"/>
    <mergeCell ref="J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workbookViewId="0">
      <selection activeCell="F8" sqref="F8"/>
    </sheetView>
  </sheetViews>
  <sheetFormatPr defaultColWidth="8.85546875" defaultRowHeight="15" x14ac:dyDescent="0.25"/>
  <cols>
    <col min="2" max="2" width="5.7109375" bestFit="1" customWidth="1"/>
    <col min="3" max="3" width="10.28515625" bestFit="1" customWidth="1"/>
    <col min="4" max="4" width="12.85546875" customWidth="1"/>
    <col min="5" max="5" width="24" bestFit="1" customWidth="1"/>
    <col min="6" max="6" width="12.140625" bestFit="1" customWidth="1"/>
    <col min="7" max="7" width="13.7109375" bestFit="1" customWidth="1"/>
    <col min="8" max="8" width="8.85546875" style="8" customWidth="1"/>
    <col min="9" max="9" width="13.140625" bestFit="1" customWidth="1"/>
    <col min="10" max="10" width="14.42578125" style="9" bestFit="1" customWidth="1"/>
    <col min="11" max="11" width="3.85546875" bestFit="1" customWidth="1"/>
    <col min="12" max="13" width="8.85546875" customWidth="1"/>
    <col min="14" max="14" width="12.140625" bestFit="1" customWidth="1"/>
    <col min="15" max="15" width="13.28515625" style="2" customWidth="1"/>
  </cols>
  <sheetData>
    <row r="1" spans="2:16" ht="15.75" thickBot="1" x14ac:dyDescent="0.3">
      <c r="G1" s="18"/>
    </row>
    <row r="2" spans="2:16" x14ac:dyDescent="0.25">
      <c r="B2" s="19" t="s">
        <v>233</v>
      </c>
      <c r="C2" s="20"/>
      <c r="D2" s="20"/>
      <c r="E2" s="20"/>
      <c r="F2" s="20"/>
      <c r="G2" s="20"/>
      <c r="H2" s="20"/>
      <c r="I2" s="20"/>
      <c r="J2" s="20"/>
      <c r="K2" s="21"/>
    </row>
    <row r="3" spans="2:16" ht="42.75" x14ac:dyDescent="0.25">
      <c r="B3" s="1" t="s">
        <v>0</v>
      </c>
      <c r="C3" s="1" t="s">
        <v>1</v>
      </c>
      <c r="D3" s="1" t="s">
        <v>167</v>
      </c>
      <c r="E3" s="1" t="s">
        <v>2</v>
      </c>
      <c r="F3" s="1" t="s">
        <v>5</v>
      </c>
      <c r="G3" s="1" t="s">
        <v>3</v>
      </c>
      <c r="H3" s="1" t="s">
        <v>4</v>
      </c>
      <c r="I3" s="23" t="s">
        <v>6</v>
      </c>
      <c r="J3" s="24" t="s">
        <v>8</v>
      </c>
      <c r="K3" s="24"/>
      <c r="N3" s="4"/>
      <c r="O3" s="3"/>
      <c r="P3" s="3"/>
    </row>
    <row r="4" spans="2:16" s="5" customFormat="1" ht="16.5" x14ac:dyDescent="0.3">
      <c r="B4" s="10">
        <v>1</v>
      </c>
      <c r="C4" s="11" t="s">
        <v>20</v>
      </c>
      <c r="D4" s="11" t="s">
        <v>171</v>
      </c>
      <c r="E4" s="11" t="s">
        <v>78</v>
      </c>
      <c r="F4" s="10" t="s">
        <v>79</v>
      </c>
      <c r="G4" s="10" t="s">
        <v>80</v>
      </c>
      <c r="H4" s="10">
        <v>6</v>
      </c>
      <c r="I4" s="12">
        <v>6000</v>
      </c>
      <c r="J4" s="13">
        <f>I4*H4/1000</f>
        <v>36</v>
      </c>
      <c r="K4" s="14" t="s">
        <v>9</v>
      </c>
      <c r="N4" s="6"/>
      <c r="O4" s="6"/>
      <c r="P4" s="7"/>
    </row>
    <row r="5" spans="2:16" s="5" customFormat="1" ht="16.5" x14ac:dyDescent="0.3">
      <c r="B5" s="10"/>
      <c r="C5" s="11"/>
      <c r="D5" s="11"/>
      <c r="E5" s="11"/>
      <c r="F5" s="10"/>
      <c r="G5" s="10"/>
      <c r="H5" s="10"/>
      <c r="I5" s="12"/>
      <c r="J5" s="13"/>
      <c r="K5" s="14"/>
      <c r="N5" s="6"/>
      <c r="O5" s="6"/>
    </row>
    <row r="6" spans="2:16" s="5" customFormat="1" ht="16.5" x14ac:dyDescent="0.3">
      <c r="B6" s="10"/>
      <c r="C6" s="11"/>
      <c r="D6" s="11"/>
      <c r="E6" s="11"/>
      <c r="F6" s="10"/>
      <c r="G6" s="10"/>
      <c r="H6" s="10"/>
      <c r="I6" s="12"/>
      <c r="J6" s="13"/>
      <c r="K6" s="14"/>
      <c r="N6" s="6"/>
      <c r="O6" s="6"/>
    </row>
    <row r="7" spans="2:16" s="5" customFormat="1" ht="16.5" x14ac:dyDescent="0.3">
      <c r="B7" s="10"/>
      <c r="C7" s="11"/>
      <c r="D7" s="11"/>
      <c r="E7" s="11"/>
      <c r="F7" s="10"/>
      <c r="G7" s="10"/>
      <c r="H7" s="10"/>
      <c r="I7" s="12"/>
      <c r="J7" s="13"/>
      <c r="K7" s="14"/>
      <c r="N7" s="6"/>
      <c r="O7" s="6"/>
    </row>
    <row r="8" spans="2:16" s="5" customFormat="1" ht="16.5" x14ac:dyDescent="0.3">
      <c r="B8" s="10"/>
      <c r="C8" s="11"/>
      <c r="D8" s="11"/>
      <c r="E8" s="11"/>
      <c r="F8" s="10"/>
      <c r="G8" s="10"/>
      <c r="H8" s="10"/>
      <c r="I8" s="12"/>
      <c r="J8" s="13"/>
      <c r="K8" s="14"/>
      <c r="N8" s="6"/>
      <c r="O8" s="6"/>
      <c r="P8" s="7"/>
    </row>
    <row r="9" spans="2:16" s="5" customFormat="1" ht="16.5" x14ac:dyDescent="0.3">
      <c r="B9" s="10"/>
      <c r="C9" s="11"/>
      <c r="D9" s="11"/>
      <c r="E9" s="11"/>
      <c r="F9" s="10"/>
      <c r="G9" s="10"/>
      <c r="H9" s="10"/>
      <c r="I9" s="12"/>
      <c r="J9" s="13"/>
      <c r="K9" s="14"/>
      <c r="N9" s="6"/>
      <c r="O9" s="6"/>
      <c r="P9" s="7"/>
    </row>
    <row r="10" spans="2:16" s="5" customFormat="1" ht="16.5" x14ac:dyDescent="0.3">
      <c r="B10" s="10"/>
      <c r="C10" s="11"/>
      <c r="D10" s="11"/>
      <c r="E10" s="11"/>
      <c r="F10" s="10"/>
      <c r="G10" s="10"/>
      <c r="H10" s="10"/>
      <c r="I10" s="12"/>
      <c r="J10" s="13"/>
      <c r="K10" s="14"/>
      <c r="N10" s="6"/>
      <c r="O10" s="6"/>
    </row>
    <row r="11" spans="2:16" s="5" customFormat="1" ht="16.5" x14ac:dyDescent="0.3">
      <c r="B11" s="10"/>
      <c r="C11" s="11"/>
      <c r="D11" s="11"/>
      <c r="E11" s="11"/>
      <c r="F11" s="10"/>
      <c r="G11" s="10"/>
      <c r="H11" s="10"/>
      <c r="I11" s="12"/>
      <c r="J11" s="13"/>
      <c r="K11" s="14"/>
      <c r="N11" s="6"/>
      <c r="O11" s="6"/>
      <c r="P11" s="7"/>
    </row>
    <row r="12" spans="2:16" s="5" customFormat="1" ht="16.5" x14ac:dyDescent="0.3">
      <c r="B12" s="10"/>
      <c r="C12" s="11"/>
      <c r="D12" s="11"/>
      <c r="E12" s="11"/>
      <c r="F12" s="10"/>
      <c r="G12" s="10"/>
      <c r="H12" s="10"/>
      <c r="I12" s="12"/>
      <c r="J12" s="13"/>
      <c r="K12" s="14"/>
      <c r="N12" s="6"/>
      <c r="O12" s="6"/>
    </row>
    <row r="13" spans="2:16" s="5" customFormat="1" ht="16.5" x14ac:dyDescent="0.3">
      <c r="B13" s="10"/>
      <c r="C13" s="11"/>
      <c r="D13" s="11"/>
      <c r="E13" s="11"/>
      <c r="F13" s="10"/>
      <c r="G13" s="10"/>
      <c r="H13" s="10"/>
      <c r="I13" s="12"/>
      <c r="J13" s="13"/>
      <c r="K13" s="14"/>
      <c r="N13" s="6"/>
      <c r="O13" s="6"/>
    </row>
    <row r="14" spans="2:16" s="5" customFormat="1" ht="16.5" x14ac:dyDescent="0.3">
      <c r="B14" s="10"/>
      <c r="C14" s="11"/>
      <c r="D14" s="11"/>
      <c r="E14" s="11"/>
      <c r="F14" s="10"/>
      <c r="G14" s="10"/>
      <c r="H14" s="10"/>
      <c r="I14" s="12"/>
      <c r="J14" s="13"/>
      <c r="K14" s="14"/>
      <c r="N14" s="6"/>
      <c r="O14" s="6"/>
    </row>
    <row r="15" spans="2:16" s="5" customFormat="1" ht="16.5" x14ac:dyDescent="0.3">
      <c r="B15" s="10"/>
      <c r="C15" s="11"/>
      <c r="D15" s="11"/>
      <c r="E15" s="11"/>
      <c r="F15" s="10"/>
      <c r="G15" s="10"/>
      <c r="H15" s="10"/>
      <c r="I15" s="12"/>
      <c r="J15" s="13"/>
      <c r="K15" s="14"/>
      <c r="N15" s="6"/>
      <c r="O15" s="6"/>
    </row>
    <row r="16" spans="2:16" s="5" customFormat="1" ht="16.5" x14ac:dyDescent="0.3">
      <c r="B16" s="10"/>
      <c r="C16" s="11"/>
      <c r="D16" s="11"/>
      <c r="E16" s="11"/>
      <c r="F16" s="10"/>
      <c r="G16" s="10"/>
      <c r="H16" s="10"/>
      <c r="I16" s="12"/>
      <c r="J16" s="13"/>
      <c r="K16" s="14"/>
      <c r="N16" s="6"/>
      <c r="O16" s="6"/>
      <c r="P16" s="7"/>
    </row>
    <row r="17" spans="2:16" s="5" customFormat="1" ht="16.5" x14ac:dyDescent="0.3">
      <c r="B17" s="10"/>
      <c r="C17" s="11"/>
      <c r="D17" s="11"/>
      <c r="E17" s="11"/>
      <c r="F17" s="10"/>
      <c r="G17" s="10"/>
      <c r="H17" s="10"/>
      <c r="I17" s="12"/>
      <c r="J17" s="13"/>
      <c r="K17" s="14"/>
      <c r="N17" s="6"/>
      <c r="O17" s="6"/>
      <c r="P17" s="7"/>
    </row>
    <row r="18" spans="2:16" s="5" customFormat="1" ht="16.5" x14ac:dyDescent="0.3">
      <c r="B18" s="10"/>
      <c r="C18" s="11"/>
      <c r="D18" s="11"/>
      <c r="E18" s="11"/>
      <c r="F18" s="10"/>
      <c r="G18" s="10"/>
      <c r="H18" s="10"/>
      <c r="I18" s="12"/>
      <c r="J18" s="13"/>
      <c r="K18" s="14"/>
      <c r="N18" s="6"/>
      <c r="O18" s="6"/>
      <c r="P18" s="7"/>
    </row>
    <row r="19" spans="2:16" s="5" customFormat="1" ht="16.5" x14ac:dyDescent="0.3">
      <c r="B19" s="10"/>
      <c r="C19" s="11"/>
      <c r="D19" s="11"/>
      <c r="E19" s="11"/>
      <c r="F19" s="10"/>
      <c r="G19" s="10"/>
      <c r="H19" s="10"/>
      <c r="I19" s="12"/>
      <c r="J19" s="13"/>
      <c r="K19" s="14"/>
      <c r="N19" s="6"/>
      <c r="O19" s="6"/>
      <c r="P19" s="7"/>
    </row>
    <row r="20" spans="2:16" s="5" customFormat="1" ht="16.5" x14ac:dyDescent="0.3">
      <c r="B20" s="10"/>
      <c r="C20" s="11"/>
      <c r="D20" s="11"/>
      <c r="E20" s="11"/>
      <c r="F20" s="10"/>
      <c r="G20" s="10"/>
      <c r="H20" s="10"/>
      <c r="I20" s="12"/>
      <c r="J20" s="13"/>
      <c r="K20" s="14"/>
      <c r="N20" s="6"/>
      <c r="O20" s="6"/>
      <c r="P20" s="7"/>
    </row>
    <row r="21" spans="2:16" s="5" customFormat="1" ht="16.5" x14ac:dyDescent="0.3">
      <c r="B21" s="10"/>
      <c r="C21" s="11"/>
      <c r="D21" s="11"/>
      <c r="E21" s="11"/>
      <c r="F21" s="10"/>
      <c r="G21" s="10"/>
      <c r="H21" s="10"/>
      <c r="I21" s="12"/>
      <c r="J21" s="13"/>
      <c r="K21" s="14"/>
      <c r="N21" s="6"/>
      <c r="O21" s="6"/>
      <c r="P21" s="7"/>
    </row>
    <row r="22" spans="2:16" s="5" customFormat="1" ht="16.5" x14ac:dyDescent="0.3">
      <c r="B22" s="10"/>
      <c r="C22" s="11"/>
      <c r="D22" s="11"/>
      <c r="E22" s="11"/>
      <c r="F22" s="10"/>
      <c r="G22" s="10"/>
      <c r="H22" s="10"/>
      <c r="I22" s="12"/>
      <c r="J22" s="13"/>
      <c r="K22" s="14"/>
      <c r="N22" s="6"/>
      <c r="O22" s="6"/>
      <c r="P22" s="7"/>
    </row>
    <row r="23" spans="2:16" s="5" customFormat="1" ht="16.5" x14ac:dyDescent="0.3">
      <c r="B23" s="10"/>
      <c r="C23" s="11"/>
      <c r="D23" s="11"/>
      <c r="E23" s="11"/>
      <c r="F23" s="10"/>
      <c r="G23" s="10"/>
      <c r="H23" s="10"/>
      <c r="I23" s="12"/>
      <c r="J23" s="13"/>
      <c r="K23" s="14"/>
      <c r="N23" s="6"/>
      <c r="O23" s="6"/>
      <c r="P23" s="7"/>
    </row>
    <row r="24" spans="2:16" s="5" customFormat="1" ht="16.5" x14ac:dyDescent="0.3">
      <c r="B24" s="10"/>
      <c r="C24" s="11"/>
      <c r="D24" s="11"/>
      <c r="E24" s="11"/>
      <c r="F24" s="10"/>
      <c r="G24" s="10"/>
      <c r="H24" s="10"/>
      <c r="I24" s="12"/>
      <c r="J24" s="13"/>
      <c r="K24" s="14"/>
      <c r="N24" s="6"/>
      <c r="O24" s="6"/>
      <c r="P24" s="7"/>
    </row>
    <row r="25" spans="2:16" s="5" customFormat="1" ht="16.5" x14ac:dyDescent="0.3">
      <c r="B25" s="10"/>
      <c r="C25" s="11"/>
      <c r="D25" s="11"/>
      <c r="E25" s="11"/>
      <c r="F25" s="10"/>
      <c r="G25" s="10"/>
      <c r="H25" s="10"/>
      <c r="I25" s="12"/>
      <c r="J25" s="13"/>
      <c r="K25" s="14"/>
      <c r="N25" s="6"/>
      <c r="O25" s="6"/>
      <c r="P25" s="7"/>
    </row>
    <row r="26" spans="2:16" s="5" customFormat="1" ht="16.5" x14ac:dyDescent="0.3">
      <c r="B26" s="10"/>
      <c r="C26" s="11"/>
      <c r="D26" s="11"/>
      <c r="E26" s="11"/>
      <c r="F26" s="10"/>
      <c r="G26" s="10"/>
      <c r="H26" s="10"/>
      <c r="I26" s="12"/>
      <c r="J26" s="13"/>
      <c r="K26" s="14"/>
      <c r="N26" s="6"/>
      <c r="O26" s="6"/>
      <c r="P26" s="7"/>
    </row>
    <row r="27" spans="2:16" s="5" customFormat="1" ht="16.5" x14ac:dyDescent="0.3">
      <c r="B27" s="10"/>
      <c r="C27" s="11"/>
      <c r="D27" s="11"/>
      <c r="E27" s="11"/>
      <c r="F27" s="10"/>
      <c r="G27" s="10"/>
      <c r="H27" s="10"/>
      <c r="I27" s="12"/>
      <c r="J27" s="13"/>
      <c r="K27" s="14"/>
      <c r="N27" s="6"/>
      <c r="O27" s="6"/>
      <c r="P27" s="7"/>
    </row>
    <row r="28" spans="2:16" s="5" customFormat="1" ht="16.5" x14ac:dyDescent="0.3">
      <c r="B28" s="10"/>
      <c r="C28" s="11"/>
      <c r="D28" s="11"/>
      <c r="E28" s="11"/>
      <c r="F28" s="10"/>
      <c r="G28" s="10"/>
      <c r="H28" s="10"/>
      <c r="I28" s="12"/>
      <c r="J28" s="13"/>
      <c r="K28" s="14"/>
      <c r="N28" s="6"/>
      <c r="O28" s="6"/>
      <c r="P28" s="7"/>
    </row>
    <row r="29" spans="2:16" s="5" customFormat="1" ht="16.5" x14ac:dyDescent="0.3">
      <c r="B29" s="10"/>
      <c r="C29" s="11"/>
      <c r="D29" s="11"/>
      <c r="E29" s="11"/>
      <c r="F29" s="10"/>
      <c r="G29" s="10"/>
      <c r="H29" s="15"/>
      <c r="I29" s="10"/>
      <c r="J29" s="16"/>
      <c r="K29" s="14"/>
      <c r="N29" s="6"/>
      <c r="O29" s="6"/>
      <c r="P29" s="7"/>
    </row>
    <row r="30" spans="2:16" s="5" customFormat="1" ht="16.5" x14ac:dyDescent="0.3">
      <c r="B30" s="10"/>
      <c r="C30" s="11"/>
      <c r="D30" s="11"/>
      <c r="E30" s="11"/>
      <c r="F30" s="10"/>
      <c r="G30" s="10"/>
      <c r="H30" s="15"/>
      <c r="I30" s="10"/>
      <c r="J30" s="16"/>
      <c r="K30" s="14"/>
      <c r="N30" s="6"/>
      <c r="O30" s="6"/>
      <c r="P30" s="7"/>
    </row>
  </sheetData>
  <mergeCells count="2">
    <mergeCell ref="B2:K2"/>
    <mergeCell ref="J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2"/>
  <sheetViews>
    <sheetView workbookViewId="0">
      <selection activeCell="L13" sqref="L13"/>
    </sheetView>
  </sheetViews>
  <sheetFormatPr defaultColWidth="8.85546875" defaultRowHeight="15" x14ac:dyDescent="0.25"/>
  <cols>
    <col min="2" max="2" width="5.7109375" bestFit="1" customWidth="1"/>
    <col min="3" max="3" width="23" customWidth="1"/>
    <col min="4" max="4" width="20.28515625" customWidth="1"/>
    <col min="5" max="5" width="17.28515625" bestFit="1" customWidth="1"/>
    <col min="6" max="6" width="12.140625" bestFit="1" customWidth="1"/>
    <col min="7" max="7" width="11.85546875" bestFit="1" customWidth="1"/>
    <col min="8" max="8" width="8.85546875" style="8" customWidth="1"/>
    <col min="9" max="9" width="13.140625" bestFit="1" customWidth="1"/>
    <col min="10" max="10" width="14.42578125" style="9" bestFit="1" customWidth="1"/>
    <col min="11" max="11" width="3.85546875" bestFit="1" customWidth="1"/>
    <col min="12" max="13" width="8.85546875" customWidth="1"/>
    <col min="14" max="14" width="12.140625" bestFit="1" customWidth="1"/>
    <col min="15" max="15" width="11.7109375" style="2" bestFit="1" customWidth="1"/>
  </cols>
  <sheetData>
    <row r="1" spans="2:16" ht="15.75" thickBot="1" x14ac:dyDescent="0.3">
      <c r="G1" s="18"/>
    </row>
    <row r="2" spans="2:16" x14ac:dyDescent="0.25">
      <c r="B2" s="19" t="s">
        <v>232</v>
      </c>
      <c r="C2" s="20"/>
      <c r="D2" s="20"/>
      <c r="E2" s="20"/>
      <c r="F2" s="20"/>
      <c r="G2" s="20"/>
      <c r="H2" s="20"/>
      <c r="I2" s="20"/>
      <c r="J2" s="20"/>
      <c r="K2" s="21"/>
    </row>
    <row r="3" spans="2:16" ht="42.75" x14ac:dyDescent="0.25">
      <c r="B3" s="1" t="s">
        <v>0</v>
      </c>
      <c r="C3" s="1" t="s">
        <v>1</v>
      </c>
      <c r="D3" s="1"/>
      <c r="E3" s="1" t="s">
        <v>2</v>
      </c>
      <c r="F3" s="1" t="s">
        <v>5</v>
      </c>
      <c r="G3" s="1" t="s">
        <v>3</v>
      </c>
      <c r="H3" s="1" t="s">
        <v>4</v>
      </c>
      <c r="I3" s="1" t="s">
        <v>6</v>
      </c>
      <c r="J3" s="1" t="s">
        <v>8</v>
      </c>
      <c r="K3" s="1"/>
      <c r="N3" s="4"/>
      <c r="O3" s="3"/>
      <c r="P3" s="3"/>
    </row>
    <row r="4" spans="2:16" x14ac:dyDescent="0.25">
      <c r="B4" s="1"/>
      <c r="C4" s="1"/>
      <c r="D4" s="1"/>
      <c r="E4" s="1"/>
      <c r="F4" s="1"/>
      <c r="G4" s="1"/>
      <c r="H4" s="1"/>
      <c r="I4" s="1"/>
      <c r="J4" s="1"/>
      <c r="K4" s="1"/>
      <c r="N4" s="4"/>
      <c r="O4" s="3"/>
      <c r="P4" s="3"/>
    </row>
    <row r="5" spans="2:16" s="5" customFormat="1" ht="16.5" x14ac:dyDescent="0.3">
      <c r="B5" s="10">
        <v>5</v>
      </c>
      <c r="C5" s="11" t="s">
        <v>10</v>
      </c>
      <c r="D5" s="11" t="s">
        <v>119</v>
      </c>
      <c r="E5" s="11" t="s">
        <v>81</v>
      </c>
      <c r="F5" s="10"/>
      <c r="G5" s="10" t="s">
        <v>82</v>
      </c>
      <c r="H5" s="10">
        <v>1</v>
      </c>
      <c r="I5" s="12">
        <v>6000</v>
      </c>
      <c r="J5" s="13">
        <f t="shared" ref="J5:J52" si="0">I5*H5/1000</f>
        <v>6</v>
      </c>
      <c r="K5" s="14" t="s">
        <v>9</v>
      </c>
      <c r="N5" s="6"/>
      <c r="O5" s="6"/>
      <c r="P5" s="7"/>
    </row>
    <row r="6" spans="2:16" s="5" customFormat="1" ht="16.5" x14ac:dyDescent="0.3">
      <c r="B6" s="10">
        <v>6</v>
      </c>
      <c r="C6" s="11" t="s">
        <v>10</v>
      </c>
      <c r="D6" s="11" t="s">
        <v>120</v>
      </c>
      <c r="E6" s="11" t="s">
        <v>83</v>
      </c>
      <c r="F6" s="10"/>
      <c r="G6" s="10" t="s">
        <v>82</v>
      </c>
      <c r="H6" s="10">
        <v>4</v>
      </c>
      <c r="I6" s="12">
        <v>12000</v>
      </c>
      <c r="J6" s="13">
        <f t="shared" si="0"/>
        <v>48</v>
      </c>
      <c r="K6" s="14" t="s">
        <v>9</v>
      </c>
      <c r="N6" s="6"/>
      <c r="O6" s="6"/>
      <c r="P6" s="7"/>
    </row>
    <row r="7" spans="2:16" s="5" customFormat="1" ht="16.5" x14ac:dyDescent="0.3">
      <c r="B7" s="10">
        <v>7</v>
      </c>
      <c r="C7" s="11" t="s">
        <v>10</v>
      </c>
      <c r="D7" s="11" t="s">
        <v>121</v>
      </c>
      <c r="E7" s="11" t="s">
        <v>84</v>
      </c>
      <c r="F7" s="10"/>
      <c r="G7" s="10" t="s">
        <v>82</v>
      </c>
      <c r="H7" s="10">
        <v>31</v>
      </c>
      <c r="I7" s="12">
        <v>6900</v>
      </c>
      <c r="J7" s="13">
        <f t="shared" si="0"/>
        <v>213.9</v>
      </c>
      <c r="K7" s="14" t="s">
        <v>9</v>
      </c>
      <c r="N7" s="6"/>
      <c r="O7" s="6"/>
      <c r="P7" s="7"/>
    </row>
    <row r="8" spans="2:16" s="5" customFormat="1" ht="16.5" x14ac:dyDescent="0.3">
      <c r="B8" s="10">
        <v>8</v>
      </c>
      <c r="C8" s="11" t="s">
        <v>10</v>
      </c>
      <c r="D8" s="11" t="s">
        <v>122</v>
      </c>
      <c r="E8" s="11" t="s">
        <v>84</v>
      </c>
      <c r="F8" s="10"/>
      <c r="G8" s="10" t="s">
        <v>82</v>
      </c>
      <c r="H8" s="10">
        <v>52</v>
      </c>
      <c r="I8" s="12">
        <v>7100</v>
      </c>
      <c r="J8" s="13">
        <f t="shared" si="0"/>
        <v>369.2</v>
      </c>
      <c r="K8" s="14" t="s">
        <v>9</v>
      </c>
      <c r="N8" s="6"/>
      <c r="O8" s="6"/>
      <c r="P8" s="7"/>
    </row>
    <row r="9" spans="2:16" s="5" customFormat="1" ht="16.5" x14ac:dyDescent="0.3">
      <c r="B9" s="10">
        <v>9</v>
      </c>
      <c r="C9" s="11" t="s">
        <v>10</v>
      </c>
      <c r="D9" s="11" t="s">
        <v>123</v>
      </c>
      <c r="E9" s="11" t="s">
        <v>84</v>
      </c>
      <c r="F9" s="10"/>
      <c r="G9" s="10" t="s">
        <v>82</v>
      </c>
      <c r="H9" s="10">
        <v>57</v>
      </c>
      <c r="I9" s="12">
        <v>7600</v>
      </c>
      <c r="J9" s="13">
        <f t="shared" si="0"/>
        <v>433.2</v>
      </c>
      <c r="K9" s="14" t="s">
        <v>9</v>
      </c>
      <c r="N9" s="6"/>
      <c r="O9" s="6"/>
      <c r="P9" s="7"/>
    </row>
    <row r="10" spans="2:16" s="5" customFormat="1" ht="16.5" x14ac:dyDescent="0.3">
      <c r="B10" s="10">
        <v>10</v>
      </c>
      <c r="C10" s="11" t="s">
        <v>10</v>
      </c>
      <c r="D10" s="11" t="s">
        <v>124</v>
      </c>
      <c r="E10" s="11" t="s">
        <v>84</v>
      </c>
      <c r="F10" s="10"/>
      <c r="G10" s="10" t="s">
        <v>82</v>
      </c>
      <c r="H10" s="10">
        <v>266</v>
      </c>
      <c r="I10" s="12">
        <v>8050</v>
      </c>
      <c r="J10" s="13">
        <f t="shared" si="0"/>
        <v>2141.3000000000002</v>
      </c>
      <c r="K10" s="14" t="s">
        <v>9</v>
      </c>
      <c r="N10" s="6"/>
      <c r="O10" s="6"/>
      <c r="P10" s="7"/>
    </row>
    <row r="11" spans="2:16" s="5" customFormat="1" ht="16.5" x14ac:dyDescent="0.3">
      <c r="B11" s="10">
        <v>11</v>
      </c>
      <c r="C11" s="11" t="s">
        <v>10</v>
      </c>
      <c r="D11" s="11" t="s">
        <v>125</v>
      </c>
      <c r="E11" s="11" t="s">
        <v>84</v>
      </c>
      <c r="F11" s="10"/>
      <c r="G11" s="10" t="s">
        <v>82</v>
      </c>
      <c r="H11" s="10">
        <v>240</v>
      </c>
      <c r="I11" s="12">
        <v>8150</v>
      </c>
      <c r="J11" s="13">
        <f t="shared" si="0"/>
        <v>1956</v>
      </c>
      <c r="K11" s="14" t="s">
        <v>9</v>
      </c>
      <c r="N11" s="6"/>
      <c r="O11" s="6"/>
      <c r="P11" s="7"/>
    </row>
    <row r="12" spans="2:16" s="5" customFormat="1" ht="16.5" x14ac:dyDescent="0.3">
      <c r="B12" s="10">
        <v>12</v>
      </c>
      <c r="C12" s="11" t="s">
        <v>10</v>
      </c>
      <c r="D12" s="11" t="s">
        <v>126</v>
      </c>
      <c r="E12" s="11" t="s">
        <v>84</v>
      </c>
      <c r="F12" s="10"/>
      <c r="G12" s="10" t="s">
        <v>82</v>
      </c>
      <c r="H12" s="10">
        <v>312</v>
      </c>
      <c r="I12" s="12">
        <v>8200</v>
      </c>
      <c r="J12" s="13">
        <f t="shared" si="0"/>
        <v>2558.4</v>
      </c>
      <c r="K12" s="14" t="s">
        <v>9</v>
      </c>
      <c r="N12" s="6"/>
      <c r="O12" s="25"/>
      <c r="P12" s="7"/>
    </row>
    <row r="13" spans="2:16" s="5" customFormat="1" ht="16.5" x14ac:dyDescent="0.3">
      <c r="B13" s="10">
        <v>13</v>
      </c>
      <c r="C13" s="11" t="s">
        <v>10</v>
      </c>
      <c r="D13" s="11" t="s">
        <v>127</v>
      </c>
      <c r="E13" s="11" t="s">
        <v>84</v>
      </c>
      <c r="F13" s="10"/>
      <c r="G13" s="10" t="s">
        <v>82</v>
      </c>
      <c r="H13" s="10">
        <v>96</v>
      </c>
      <c r="I13" s="12">
        <v>8300</v>
      </c>
      <c r="J13" s="13">
        <f t="shared" si="0"/>
        <v>796.8</v>
      </c>
      <c r="K13" s="14" t="s">
        <v>9</v>
      </c>
      <c r="N13" s="6"/>
      <c r="O13" s="25"/>
      <c r="P13" s="7"/>
    </row>
    <row r="14" spans="2:16" s="5" customFormat="1" ht="16.5" x14ac:dyDescent="0.3">
      <c r="B14" s="10">
        <v>14</v>
      </c>
      <c r="C14" s="11" t="s">
        <v>10</v>
      </c>
      <c r="D14" s="11" t="s">
        <v>128</v>
      </c>
      <c r="E14" s="11" t="s">
        <v>84</v>
      </c>
      <c r="F14" s="10"/>
      <c r="G14" s="10" t="s">
        <v>82</v>
      </c>
      <c r="H14" s="10">
        <v>288</v>
      </c>
      <c r="I14" s="12">
        <v>8400</v>
      </c>
      <c r="J14" s="13">
        <f t="shared" si="0"/>
        <v>2419.1999999999998</v>
      </c>
      <c r="K14" s="14" t="s">
        <v>9</v>
      </c>
      <c r="N14" s="6"/>
      <c r="O14" s="6"/>
      <c r="P14" s="7"/>
    </row>
    <row r="15" spans="2:16" s="5" customFormat="1" ht="16.5" x14ac:dyDescent="0.3">
      <c r="B15" s="10">
        <v>15</v>
      </c>
      <c r="C15" s="11" t="s">
        <v>10</v>
      </c>
      <c r="D15" s="11" t="s">
        <v>129</v>
      </c>
      <c r="E15" s="11" t="s">
        <v>84</v>
      </c>
      <c r="F15" s="10"/>
      <c r="G15" s="10" t="s">
        <v>82</v>
      </c>
      <c r="H15" s="10">
        <v>483</v>
      </c>
      <c r="I15" s="12">
        <v>8500</v>
      </c>
      <c r="J15" s="13">
        <f t="shared" si="0"/>
        <v>4105.5</v>
      </c>
      <c r="K15" s="14" t="s">
        <v>9</v>
      </c>
      <c r="N15" s="6"/>
      <c r="O15" s="6"/>
      <c r="P15" s="7"/>
    </row>
    <row r="16" spans="2:16" s="5" customFormat="1" ht="16.5" x14ac:dyDescent="0.3">
      <c r="B16" s="10">
        <v>16</v>
      </c>
      <c r="C16" s="11" t="s">
        <v>10</v>
      </c>
      <c r="D16" s="11" t="s">
        <v>130</v>
      </c>
      <c r="E16" s="11" t="s">
        <v>84</v>
      </c>
      <c r="F16" s="10"/>
      <c r="G16" s="10" t="s">
        <v>82</v>
      </c>
      <c r="H16" s="10">
        <v>336</v>
      </c>
      <c r="I16" s="12">
        <v>8600</v>
      </c>
      <c r="J16" s="13">
        <f t="shared" si="0"/>
        <v>2889.6</v>
      </c>
      <c r="K16" s="14" t="s">
        <v>9</v>
      </c>
      <c r="N16" s="6"/>
      <c r="O16" s="6"/>
      <c r="P16" s="7"/>
    </row>
    <row r="17" spans="2:16" s="5" customFormat="1" ht="16.5" x14ac:dyDescent="0.3">
      <c r="B17" s="10">
        <v>17</v>
      </c>
      <c r="C17" s="11" t="s">
        <v>10</v>
      </c>
      <c r="D17" s="11" t="s">
        <v>131</v>
      </c>
      <c r="E17" s="11" t="s">
        <v>84</v>
      </c>
      <c r="F17" s="10"/>
      <c r="G17" s="10" t="s">
        <v>82</v>
      </c>
      <c r="H17" s="10">
        <v>240</v>
      </c>
      <c r="I17" s="12">
        <v>8700</v>
      </c>
      <c r="J17" s="13">
        <f t="shared" si="0"/>
        <v>2088</v>
      </c>
      <c r="K17" s="14" t="s">
        <v>9</v>
      </c>
      <c r="N17" s="6"/>
      <c r="O17" s="6"/>
      <c r="P17" s="7"/>
    </row>
    <row r="18" spans="2:16" s="5" customFormat="1" ht="16.5" x14ac:dyDescent="0.3">
      <c r="B18" s="10">
        <v>18</v>
      </c>
      <c r="C18" s="11" t="s">
        <v>10</v>
      </c>
      <c r="D18" s="11" t="s">
        <v>132</v>
      </c>
      <c r="E18" s="11" t="s">
        <v>84</v>
      </c>
      <c r="F18" s="10"/>
      <c r="G18" s="10" t="s">
        <v>82</v>
      </c>
      <c r="H18" s="10">
        <v>96</v>
      </c>
      <c r="I18" s="12">
        <v>9000</v>
      </c>
      <c r="J18" s="13">
        <f t="shared" si="0"/>
        <v>864</v>
      </c>
      <c r="K18" s="14" t="s">
        <v>9</v>
      </c>
      <c r="N18" s="6"/>
      <c r="O18" s="6"/>
      <c r="P18" s="7"/>
    </row>
    <row r="19" spans="2:16" s="5" customFormat="1" ht="16.5" x14ac:dyDescent="0.3">
      <c r="B19" s="10">
        <v>19</v>
      </c>
      <c r="C19" s="11" t="s">
        <v>10</v>
      </c>
      <c r="D19" s="11" t="s">
        <v>133</v>
      </c>
      <c r="E19" s="11" t="s">
        <v>84</v>
      </c>
      <c r="F19" s="10"/>
      <c r="G19" s="10" t="s">
        <v>82</v>
      </c>
      <c r="H19" s="10">
        <v>50</v>
      </c>
      <c r="I19" s="12">
        <v>9300</v>
      </c>
      <c r="J19" s="13">
        <f t="shared" si="0"/>
        <v>465</v>
      </c>
      <c r="K19" s="14" t="s">
        <v>9</v>
      </c>
      <c r="N19" s="6"/>
      <c r="O19" s="6"/>
      <c r="P19" s="7"/>
    </row>
    <row r="20" spans="2:16" s="5" customFormat="1" ht="16.5" x14ac:dyDescent="0.3">
      <c r="B20" s="10">
        <v>1</v>
      </c>
      <c r="C20" s="11" t="s">
        <v>10</v>
      </c>
      <c r="D20" s="11" t="s">
        <v>134</v>
      </c>
      <c r="E20" s="11" t="s">
        <v>85</v>
      </c>
      <c r="F20" s="10"/>
      <c r="G20" s="10" t="s">
        <v>82</v>
      </c>
      <c r="H20" s="10">
        <v>1</v>
      </c>
      <c r="I20" s="12">
        <v>4000</v>
      </c>
      <c r="J20" s="13">
        <f t="shared" si="0"/>
        <v>4</v>
      </c>
      <c r="K20" s="14" t="s">
        <v>9</v>
      </c>
      <c r="N20" s="6"/>
      <c r="O20" s="6"/>
      <c r="P20" s="7"/>
    </row>
    <row r="21" spans="2:16" s="5" customFormat="1" ht="16.5" x14ac:dyDescent="0.3">
      <c r="B21" s="10">
        <v>2</v>
      </c>
      <c r="C21" s="11" t="s">
        <v>10</v>
      </c>
      <c r="D21" s="11" t="s">
        <v>135</v>
      </c>
      <c r="E21" s="11" t="s">
        <v>86</v>
      </c>
      <c r="F21" s="10"/>
      <c r="G21" s="10" t="s">
        <v>82</v>
      </c>
      <c r="H21" s="10">
        <v>1</v>
      </c>
      <c r="I21" s="12">
        <v>3000</v>
      </c>
      <c r="J21" s="13">
        <f t="shared" si="0"/>
        <v>3</v>
      </c>
      <c r="K21" s="14" t="s">
        <v>9</v>
      </c>
      <c r="N21" s="6"/>
      <c r="O21" s="6"/>
      <c r="P21" s="7"/>
    </row>
    <row r="22" spans="2:16" s="5" customFormat="1" ht="16.5" x14ac:dyDescent="0.3">
      <c r="B22" s="10">
        <v>3</v>
      </c>
      <c r="C22" s="11" t="s">
        <v>10</v>
      </c>
      <c r="D22" s="11" t="s">
        <v>136</v>
      </c>
      <c r="E22" s="11" t="s">
        <v>87</v>
      </c>
      <c r="F22" s="10"/>
      <c r="G22" s="10" t="s">
        <v>82</v>
      </c>
      <c r="H22" s="10">
        <v>48</v>
      </c>
      <c r="I22" s="12">
        <v>8600</v>
      </c>
      <c r="J22" s="13">
        <f t="shared" si="0"/>
        <v>412.8</v>
      </c>
      <c r="K22" s="14" t="s">
        <v>9</v>
      </c>
      <c r="N22" s="6"/>
      <c r="O22" s="6"/>
      <c r="P22" s="7"/>
    </row>
    <row r="23" spans="2:16" s="5" customFormat="1" ht="16.5" x14ac:dyDescent="0.3">
      <c r="B23" s="10">
        <v>4</v>
      </c>
      <c r="C23" s="11" t="s">
        <v>10</v>
      </c>
      <c r="D23" s="11" t="s">
        <v>137</v>
      </c>
      <c r="E23" s="11" t="s">
        <v>87</v>
      </c>
      <c r="F23" s="10"/>
      <c r="G23" s="10" t="s">
        <v>82</v>
      </c>
      <c r="H23" s="10">
        <v>312</v>
      </c>
      <c r="I23" s="12">
        <v>8400</v>
      </c>
      <c r="J23" s="13">
        <f t="shared" si="0"/>
        <v>2620.8000000000002</v>
      </c>
      <c r="K23" s="14" t="s">
        <v>9</v>
      </c>
      <c r="N23" s="6"/>
      <c r="O23" s="6"/>
      <c r="P23" s="7"/>
    </row>
    <row r="24" spans="2:16" s="5" customFormat="1" ht="16.5" x14ac:dyDescent="0.3">
      <c r="B24" s="10">
        <v>1</v>
      </c>
      <c r="C24" s="11" t="s">
        <v>16</v>
      </c>
      <c r="D24" s="11" t="s">
        <v>138</v>
      </c>
      <c r="E24" s="11" t="s">
        <v>88</v>
      </c>
      <c r="F24" s="10"/>
      <c r="G24" s="10" t="s">
        <v>82</v>
      </c>
      <c r="H24" s="10">
        <v>63</v>
      </c>
      <c r="I24" s="12">
        <v>11100</v>
      </c>
      <c r="J24" s="13">
        <f t="shared" si="0"/>
        <v>699.3</v>
      </c>
      <c r="K24" s="14" t="s">
        <v>9</v>
      </c>
      <c r="N24" s="6"/>
      <c r="O24" s="6"/>
    </row>
    <row r="25" spans="2:16" s="5" customFormat="1" ht="16.5" x14ac:dyDescent="0.3">
      <c r="B25" s="10">
        <v>24</v>
      </c>
      <c r="C25" s="11" t="s">
        <v>10</v>
      </c>
      <c r="D25" s="11" t="s">
        <v>144</v>
      </c>
      <c r="E25" s="11" t="s">
        <v>76</v>
      </c>
      <c r="F25" s="10"/>
      <c r="G25" s="10" t="s">
        <v>82</v>
      </c>
      <c r="H25" s="10">
        <v>115</v>
      </c>
      <c r="I25" s="12">
        <v>12000</v>
      </c>
      <c r="J25" s="13">
        <f t="shared" si="0"/>
        <v>1380</v>
      </c>
      <c r="K25" s="14" t="s">
        <v>9</v>
      </c>
      <c r="N25" s="6"/>
      <c r="O25" s="6"/>
      <c r="P25" s="7"/>
    </row>
    <row r="26" spans="2:16" s="5" customFormat="1" ht="16.5" x14ac:dyDescent="0.3">
      <c r="B26" s="10">
        <v>25</v>
      </c>
      <c r="C26" s="11" t="s">
        <v>10</v>
      </c>
      <c r="D26" s="11" t="s">
        <v>145</v>
      </c>
      <c r="E26" s="11" t="s">
        <v>89</v>
      </c>
      <c r="F26" s="10"/>
      <c r="G26" s="10" t="s">
        <v>82</v>
      </c>
      <c r="H26" s="10">
        <v>110</v>
      </c>
      <c r="I26" s="12">
        <v>12000</v>
      </c>
      <c r="J26" s="13">
        <f t="shared" si="0"/>
        <v>1320</v>
      </c>
      <c r="K26" s="14" t="s">
        <v>9</v>
      </c>
      <c r="N26" s="6"/>
      <c r="O26" s="6"/>
    </row>
    <row r="27" spans="2:16" s="5" customFormat="1" ht="16.5" x14ac:dyDescent="0.3">
      <c r="B27" s="10">
        <v>10</v>
      </c>
      <c r="C27" s="11" t="s">
        <v>16</v>
      </c>
      <c r="D27" s="11" t="s">
        <v>139</v>
      </c>
      <c r="E27" s="11" t="s">
        <v>90</v>
      </c>
      <c r="F27" s="10"/>
      <c r="G27" s="10" t="s">
        <v>82</v>
      </c>
      <c r="H27" s="10">
        <v>700</v>
      </c>
      <c r="I27" s="12">
        <v>6000</v>
      </c>
      <c r="J27" s="13">
        <f t="shared" si="0"/>
        <v>4200</v>
      </c>
      <c r="K27" s="14" t="s">
        <v>9</v>
      </c>
      <c r="N27" s="6"/>
      <c r="O27" s="6"/>
    </row>
    <row r="28" spans="2:16" s="5" customFormat="1" ht="16.5" x14ac:dyDescent="0.3">
      <c r="B28" s="10">
        <v>21</v>
      </c>
      <c r="C28" s="11" t="s">
        <v>10</v>
      </c>
      <c r="D28" s="11" t="s">
        <v>146</v>
      </c>
      <c r="E28" s="11" t="s">
        <v>91</v>
      </c>
      <c r="F28" s="10"/>
      <c r="G28" s="10" t="s">
        <v>82</v>
      </c>
      <c r="H28" s="10">
        <v>15</v>
      </c>
      <c r="I28" s="12">
        <v>12000</v>
      </c>
      <c r="J28" s="13">
        <f t="shared" si="0"/>
        <v>180</v>
      </c>
      <c r="K28" s="14" t="s">
        <v>9</v>
      </c>
      <c r="N28" s="6"/>
      <c r="O28" s="6"/>
      <c r="P28" s="7"/>
    </row>
    <row r="29" spans="2:16" s="5" customFormat="1" ht="16.5" x14ac:dyDescent="0.3">
      <c r="B29" s="10">
        <v>13</v>
      </c>
      <c r="C29" s="11" t="s">
        <v>16</v>
      </c>
      <c r="D29" s="11" t="s">
        <v>140</v>
      </c>
      <c r="E29" s="11" t="s">
        <v>92</v>
      </c>
      <c r="F29" s="10"/>
      <c r="G29" s="10" t="s">
        <v>82</v>
      </c>
      <c r="H29" s="10">
        <v>32</v>
      </c>
      <c r="I29" s="12">
        <v>6000</v>
      </c>
      <c r="J29" s="13">
        <f t="shared" si="0"/>
        <v>192</v>
      </c>
      <c r="K29" s="14" t="s">
        <v>9</v>
      </c>
      <c r="N29" s="6"/>
      <c r="O29" s="6"/>
    </row>
    <row r="30" spans="2:16" s="5" customFormat="1" ht="16.5" x14ac:dyDescent="0.3">
      <c r="B30" s="10">
        <v>23</v>
      </c>
      <c r="C30" s="11" t="s">
        <v>10</v>
      </c>
      <c r="D30" s="11" t="s">
        <v>147</v>
      </c>
      <c r="E30" s="11" t="s">
        <v>93</v>
      </c>
      <c r="F30" s="10"/>
      <c r="G30" s="10" t="s">
        <v>82</v>
      </c>
      <c r="H30" s="10">
        <v>25</v>
      </c>
      <c r="I30" s="12">
        <v>12000</v>
      </c>
      <c r="J30" s="13">
        <f t="shared" si="0"/>
        <v>300</v>
      </c>
      <c r="K30" s="14" t="s">
        <v>9</v>
      </c>
      <c r="N30" s="6"/>
      <c r="O30" s="6"/>
    </row>
    <row r="31" spans="2:16" s="5" customFormat="1" ht="16.5" x14ac:dyDescent="0.3">
      <c r="B31" s="10">
        <v>22</v>
      </c>
      <c r="C31" s="11" t="s">
        <v>10</v>
      </c>
      <c r="D31" s="11" t="s">
        <v>148</v>
      </c>
      <c r="E31" s="11" t="s">
        <v>94</v>
      </c>
      <c r="F31" s="10"/>
      <c r="G31" s="10" t="s">
        <v>82</v>
      </c>
      <c r="H31" s="10">
        <v>25</v>
      </c>
      <c r="I31" s="12">
        <v>12000</v>
      </c>
      <c r="J31" s="13">
        <f t="shared" si="0"/>
        <v>300</v>
      </c>
      <c r="K31" s="14" t="s">
        <v>9</v>
      </c>
      <c r="N31" s="6"/>
      <c r="O31" s="6"/>
    </row>
    <row r="32" spans="2:16" s="5" customFormat="1" ht="16.5" x14ac:dyDescent="0.3">
      <c r="B32" s="10">
        <v>15</v>
      </c>
      <c r="C32" s="11" t="s">
        <v>16</v>
      </c>
      <c r="D32" s="11" t="s">
        <v>141</v>
      </c>
      <c r="E32" s="11" t="s">
        <v>95</v>
      </c>
      <c r="F32" s="10"/>
      <c r="G32" s="10" t="s">
        <v>82</v>
      </c>
      <c r="H32" s="10">
        <v>1</v>
      </c>
      <c r="I32" s="12">
        <v>6000</v>
      </c>
      <c r="J32" s="13">
        <f t="shared" si="0"/>
        <v>6</v>
      </c>
      <c r="K32" s="14" t="s">
        <v>9</v>
      </c>
      <c r="N32" s="6"/>
      <c r="O32" s="6"/>
    </row>
    <row r="33" spans="2:16" s="5" customFormat="1" ht="16.5" x14ac:dyDescent="0.3">
      <c r="B33" s="10">
        <v>14</v>
      </c>
      <c r="C33" s="11" t="s">
        <v>16</v>
      </c>
      <c r="D33" s="11" t="s">
        <v>142</v>
      </c>
      <c r="E33" s="11" t="s">
        <v>96</v>
      </c>
      <c r="F33" s="10"/>
      <c r="G33" s="10" t="s">
        <v>82</v>
      </c>
      <c r="H33" s="10">
        <v>115</v>
      </c>
      <c r="I33" s="12">
        <v>6000</v>
      </c>
      <c r="J33" s="13">
        <f t="shared" si="0"/>
        <v>690</v>
      </c>
      <c r="K33" s="14" t="s">
        <v>9</v>
      </c>
      <c r="N33" s="6"/>
      <c r="O33" s="6"/>
    </row>
    <row r="34" spans="2:16" s="5" customFormat="1" ht="16.5" x14ac:dyDescent="0.3">
      <c r="B34" s="10">
        <v>2</v>
      </c>
      <c r="C34" s="11" t="s">
        <v>16</v>
      </c>
      <c r="D34" s="11" t="s">
        <v>143</v>
      </c>
      <c r="E34" s="11" t="s">
        <v>97</v>
      </c>
      <c r="F34" s="10"/>
      <c r="G34" s="10" t="s">
        <v>82</v>
      </c>
      <c r="H34" s="10">
        <v>13</v>
      </c>
      <c r="I34" s="12">
        <v>12000</v>
      </c>
      <c r="J34" s="13">
        <f t="shared" si="0"/>
        <v>156</v>
      </c>
      <c r="K34" s="14" t="s">
        <v>9</v>
      </c>
      <c r="N34" s="6"/>
      <c r="O34" s="6"/>
    </row>
    <row r="35" spans="2:16" s="5" customFormat="1" ht="16.5" x14ac:dyDescent="0.3">
      <c r="B35" s="10">
        <v>3</v>
      </c>
      <c r="C35" s="11" t="s">
        <v>16</v>
      </c>
      <c r="D35" s="11" t="s">
        <v>149</v>
      </c>
      <c r="E35" s="11" t="s">
        <v>98</v>
      </c>
      <c r="F35" s="10"/>
      <c r="G35" s="10" t="s">
        <v>82</v>
      </c>
      <c r="H35" s="10">
        <v>3</v>
      </c>
      <c r="I35" s="12">
        <v>12000</v>
      </c>
      <c r="J35" s="13">
        <f t="shared" si="0"/>
        <v>36</v>
      </c>
      <c r="K35" s="14" t="s">
        <v>9</v>
      </c>
      <c r="N35" s="6"/>
      <c r="O35" s="6"/>
    </row>
    <row r="36" spans="2:16" s="5" customFormat="1" ht="16.5" x14ac:dyDescent="0.3">
      <c r="B36" s="10">
        <v>4</v>
      </c>
      <c r="C36" s="11" t="s">
        <v>16</v>
      </c>
      <c r="D36" s="11" t="s">
        <v>150</v>
      </c>
      <c r="E36" s="11" t="s">
        <v>99</v>
      </c>
      <c r="F36" s="10"/>
      <c r="G36" s="10" t="s">
        <v>82</v>
      </c>
      <c r="H36" s="10">
        <v>7</v>
      </c>
      <c r="I36" s="12">
        <v>11500</v>
      </c>
      <c r="J36" s="13">
        <f t="shared" si="0"/>
        <v>80.5</v>
      </c>
      <c r="K36" s="14" t="s">
        <v>9</v>
      </c>
      <c r="N36" s="6"/>
      <c r="O36" s="6"/>
    </row>
    <row r="37" spans="2:16" s="5" customFormat="1" ht="16.5" x14ac:dyDescent="0.3">
      <c r="B37" s="10">
        <v>5</v>
      </c>
      <c r="C37" s="11" t="s">
        <v>16</v>
      </c>
      <c r="D37" s="11" t="s">
        <v>151</v>
      </c>
      <c r="E37" s="11" t="s">
        <v>100</v>
      </c>
      <c r="F37" s="10"/>
      <c r="G37" s="10" t="s">
        <v>82</v>
      </c>
      <c r="H37" s="10">
        <v>152</v>
      </c>
      <c r="I37" s="12">
        <v>9110</v>
      </c>
      <c r="J37" s="13">
        <f t="shared" si="0"/>
        <v>1384.72</v>
      </c>
      <c r="K37" s="14" t="s">
        <v>9</v>
      </c>
      <c r="N37" s="6"/>
      <c r="O37" s="6"/>
    </row>
    <row r="38" spans="2:16" s="5" customFormat="1" ht="16.5" x14ac:dyDescent="0.3">
      <c r="B38" s="10">
        <v>6</v>
      </c>
      <c r="C38" s="11" t="s">
        <v>16</v>
      </c>
      <c r="D38" s="11" t="s">
        <v>152</v>
      </c>
      <c r="E38" s="11" t="s">
        <v>100</v>
      </c>
      <c r="F38" s="10"/>
      <c r="G38" s="10" t="s">
        <v>82</v>
      </c>
      <c r="H38" s="10">
        <v>4</v>
      </c>
      <c r="I38" s="12">
        <v>10200</v>
      </c>
      <c r="J38" s="13">
        <f t="shared" si="0"/>
        <v>40.799999999999997</v>
      </c>
      <c r="K38" s="14" t="s">
        <v>9</v>
      </c>
      <c r="N38" s="6"/>
      <c r="O38" s="6"/>
    </row>
    <row r="39" spans="2:16" s="5" customFormat="1" ht="16.5" x14ac:dyDescent="0.3">
      <c r="B39" s="10">
        <v>7</v>
      </c>
      <c r="C39" s="11" t="s">
        <v>16</v>
      </c>
      <c r="D39" s="11" t="s">
        <v>153</v>
      </c>
      <c r="E39" s="11" t="s">
        <v>101</v>
      </c>
      <c r="F39" s="10"/>
      <c r="G39" s="10" t="s">
        <v>82</v>
      </c>
      <c r="H39" s="10">
        <v>9</v>
      </c>
      <c r="I39" s="12">
        <v>10300</v>
      </c>
      <c r="J39" s="13">
        <f t="shared" si="0"/>
        <v>92.7</v>
      </c>
      <c r="K39" s="14" t="s">
        <v>9</v>
      </c>
      <c r="N39" s="6"/>
      <c r="O39" s="6"/>
    </row>
    <row r="40" spans="2:16" s="5" customFormat="1" ht="16.5" x14ac:dyDescent="0.3">
      <c r="B40" s="10">
        <v>8</v>
      </c>
      <c r="C40" s="11" t="s">
        <v>16</v>
      </c>
      <c r="D40" s="11" t="s">
        <v>154</v>
      </c>
      <c r="E40" s="11" t="s">
        <v>101</v>
      </c>
      <c r="F40" s="10"/>
      <c r="G40" s="10" t="s">
        <v>82</v>
      </c>
      <c r="H40" s="10">
        <v>4</v>
      </c>
      <c r="I40" s="12">
        <v>11000</v>
      </c>
      <c r="J40" s="13">
        <f t="shared" si="0"/>
        <v>44</v>
      </c>
      <c r="K40" s="14" t="s">
        <v>9</v>
      </c>
      <c r="N40" s="6"/>
      <c r="O40" s="6"/>
    </row>
    <row r="41" spans="2:16" s="5" customFormat="1" ht="16.5" x14ac:dyDescent="0.3">
      <c r="B41" s="10">
        <v>9</v>
      </c>
      <c r="C41" s="11" t="s">
        <v>16</v>
      </c>
      <c r="D41" s="11" t="s">
        <v>155</v>
      </c>
      <c r="E41" s="11" t="s">
        <v>101</v>
      </c>
      <c r="F41" s="10"/>
      <c r="G41" s="10" t="s">
        <v>82</v>
      </c>
      <c r="H41" s="10">
        <v>10</v>
      </c>
      <c r="I41" s="12">
        <v>11500</v>
      </c>
      <c r="J41" s="13">
        <f t="shared" si="0"/>
        <v>115</v>
      </c>
      <c r="K41" s="14" t="s">
        <v>9</v>
      </c>
      <c r="N41" s="6"/>
      <c r="O41" s="6"/>
    </row>
    <row r="42" spans="2:16" s="5" customFormat="1" ht="16.5" x14ac:dyDescent="0.3">
      <c r="B42" s="10">
        <v>1</v>
      </c>
      <c r="C42" s="11" t="s">
        <v>20</v>
      </c>
      <c r="D42" s="11" t="s">
        <v>156</v>
      </c>
      <c r="E42" s="11" t="s">
        <v>88</v>
      </c>
      <c r="F42" s="10"/>
      <c r="G42" s="10" t="s">
        <v>102</v>
      </c>
      <c r="H42" s="10">
        <v>94</v>
      </c>
      <c r="I42" s="12">
        <v>10200</v>
      </c>
      <c r="J42" s="13">
        <f t="shared" si="0"/>
        <v>958.8</v>
      </c>
      <c r="K42" s="14" t="s">
        <v>9</v>
      </c>
      <c r="N42" s="6"/>
      <c r="O42" s="6"/>
      <c r="P42" s="7"/>
    </row>
    <row r="43" spans="2:16" s="5" customFormat="1" ht="16.5" x14ac:dyDescent="0.3">
      <c r="B43" s="10">
        <v>2</v>
      </c>
      <c r="C43" s="11" t="s">
        <v>20</v>
      </c>
      <c r="D43" s="11" t="s">
        <v>157</v>
      </c>
      <c r="E43" s="11" t="s">
        <v>103</v>
      </c>
      <c r="F43" s="10"/>
      <c r="G43" s="10" t="s">
        <v>102</v>
      </c>
      <c r="H43" s="10">
        <v>3</v>
      </c>
      <c r="I43" s="12">
        <v>9400</v>
      </c>
      <c r="J43" s="13">
        <f t="shared" si="0"/>
        <v>28.2</v>
      </c>
      <c r="K43" s="14" t="s">
        <v>9</v>
      </c>
      <c r="N43" s="6"/>
      <c r="O43" s="6"/>
    </row>
    <row r="44" spans="2:16" s="5" customFormat="1" ht="16.5" x14ac:dyDescent="0.3">
      <c r="B44" s="10">
        <v>11</v>
      </c>
      <c r="C44" s="11" t="s">
        <v>20</v>
      </c>
      <c r="D44" s="11" t="s">
        <v>158</v>
      </c>
      <c r="E44" s="11" t="s">
        <v>104</v>
      </c>
      <c r="F44" s="10"/>
      <c r="G44" s="10" t="s">
        <v>102</v>
      </c>
      <c r="H44" s="10">
        <v>6</v>
      </c>
      <c r="I44" s="12">
        <v>10500</v>
      </c>
      <c r="J44" s="13">
        <f t="shared" si="0"/>
        <v>63</v>
      </c>
      <c r="K44" s="14" t="s">
        <v>9</v>
      </c>
      <c r="N44" s="6"/>
      <c r="O44" s="6"/>
    </row>
    <row r="45" spans="2:16" s="5" customFormat="1" ht="16.5" x14ac:dyDescent="0.3">
      <c r="B45" s="10">
        <v>7</v>
      </c>
      <c r="C45" s="11" t="s">
        <v>20</v>
      </c>
      <c r="D45" s="11" t="s">
        <v>159</v>
      </c>
      <c r="E45" s="11" t="s">
        <v>77</v>
      </c>
      <c r="F45" s="10"/>
      <c r="G45" s="10" t="s">
        <v>102</v>
      </c>
      <c r="H45" s="10">
        <v>375</v>
      </c>
      <c r="I45" s="12">
        <v>6000</v>
      </c>
      <c r="J45" s="13">
        <f t="shared" si="0"/>
        <v>2250</v>
      </c>
      <c r="K45" s="14" t="s">
        <v>9</v>
      </c>
      <c r="N45" s="6"/>
      <c r="O45" s="6"/>
    </row>
    <row r="46" spans="2:16" s="5" customFormat="1" ht="16.5" x14ac:dyDescent="0.3">
      <c r="B46" s="10">
        <v>8</v>
      </c>
      <c r="C46" s="11" t="s">
        <v>20</v>
      </c>
      <c r="D46" s="11" t="s">
        <v>160</v>
      </c>
      <c r="E46" s="11" t="s">
        <v>105</v>
      </c>
      <c r="F46" s="10"/>
      <c r="G46" s="10" t="s">
        <v>102</v>
      </c>
      <c r="H46" s="10">
        <v>5</v>
      </c>
      <c r="I46" s="12">
        <v>6000</v>
      </c>
      <c r="J46" s="13">
        <f t="shared" si="0"/>
        <v>30</v>
      </c>
      <c r="K46" s="14" t="s">
        <v>9</v>
      </c>
      <c r="N46" s="6"/>
      <c r="O46" s="6"/>
      <c r="P46" s="7"/>
    </row>
    <row r="47" spans="2:16" s="5" customFormat="1" ht="16.5" x14ac:dyDescent="0.3">
      <c r="B47" s="10">
        <v>9</v>
      </c>
      <c r="C47" s="11" t="s">
        <v>20</v>
      </c>
      <c r="D47" s="11" t="s">
        <v>161</v>
      </c>
      <c r="E47" s="11" t="s">
        <v>106</v>
      </c>
      <c r="F47" s="10"/>
      <c r="G47" s="10" t="s">
        <v>102</v>
      </c>
      <c r="H47" s="10">
        <v>20</v>
      </c>
      <c r="I47" s="12">
        <v>6000</v>
      </c>
      <c r="J47" s="13">
        <f t="shared" si="0"/>
        <v>120</v>
      </c>
      <c r="K47" s="14" t="s">
        <v>9</v>
      </c>
      <c r="N47" s="6"/>
      <c r="O47" s="6"/>
      <c r="P47" s="7"/>
    </row>
    <row r="48" spans="2:16" s="5" customFormat="1" ht="16.5" x14ac:dyDescent="0.3">
      <c r="B48" s="10">
        <v>10</v>
      </c>
      <c r="C48" s="11" t="s">
        <v>20</v>
      </c>
      <c r="D48" s="11" t="s">
        <v>162</v>
      </c>
      <c r="E48" s="11" t="s">
        <v>96</v>
      </c>
      <c r="F48" s="10"/>
      <c r="G48" s="10" t="s">
        <v>102</v>
      </c>
      <c r="H48" s="10">
        <v>240</v>
      </c>
      <c r="I48" s="12">
        <v>6000</v>
      </c>
      <c r="J48" s="13">
        <f t="shared" si="0"/>
        <v>1440</v>
      </c>
      <c r="K48" s="14" t="s">
        <v>9</v>
      </c>
      <c r="N48" s="6"/>
      <c r="O48" s="6"/>
    </row>
    <row r="49" spans="2:16" s="5" customFormat="1" ht="16.5" x14ac:dyDescent="0.3">
      <c r="B49" s="10">
        <v>3</v>
      </c>
      <c r="C49" s="11" t="s">
        <v>20</v>
      </c>
      <c r="D49" s="11" t="s">
        <v>163</v>
      </c>
      <c r="E49" s="11" t="s">
        <v>97</v>
      </c>
      <c r="F49" s="10"/>
      <c r="G49" s="10" t="s">
        <v>102</v>
      </c>
      <c r="H49" s="10">
        <v>50</v>
      </c>
      <c r="I49" s="12">
        <v>11400</v>
      </c>
      <c r="J49" s="13">
        <f t="shared" si="0"/>
        <v>570</v>
      </c>
      <c r="K49" s="14" t="s">
        <v>9</v>
      </c>
      <c r="N49" s="6"/>
      <c r="O49" s="6"/>
      <c r="P49" s="7"/>
    </row>
    <row r="50" spans="2:16" s="5" customFormat="1" ht="16.5" x14ac:dyDescent="0.3">
      <c r="B50" s="10">
        <v>4</v>
      </c>
      <c r="C50" s="11" t="s">
        <v>20</v>
      </c>
      <c r="D50" s="11" t="s">
        <v>164</v>
      </c>
      <c r="E50" s="11" t="s">
        <v>107</v>
      </c>
      <c r="F50" s="10"/>
      <c r="G50" s="10" t="s">
        <v>102</v>
      </c>
      <c r="H50" s="10">
        <v>5</v>
      </c>
      <c r="I50" s="12">
        <v>12000</v>
      </c>
      <c r="J50" s="13">
        <f t="shared" si="0"/>
        <v>60</v>
      </c>
      <c r="K50" s="14" t="s">
        <v>9</v>
      </c>
      <c r="N50" s="6"/>
      <c r="O50" s="6"/>
    </row>
    <row r="51" spans="2:16" s="5" customFormat="1" ht="16.5" x14ac:dyDescent="0.3">
      <c r="B51" s="10">
        <v>5</v>
      </c>
      <c r="C51" s="11" t="s">
        <v>20</v>
      </c>
      <c r="D51" s="11" t="s">
        <v>165</v>
      </c>
      <c r="E51" s="11" t="s">
        <v>108</v>
      </c>
      <c r="F51" s="10"/>
      <c r="G51" s="10" t="s">
        <v>102</v>
      </c>
      <c r="H51" s="10">
        <v>193</v>
      </c>
      <c r="I51" s="12">
        <v>11150</v>
      </c>
      <c r="J51" s="13">
        <f t="shared" si="0"/>
        <v>2151.9499999999998</v>
      </c>
      <c r="K51" s="14" t="s">
        <v>9</v>
      </c>
      <c r="N51" s="6"/>
      <c r="O51" s="6"/>
    </row>
    <row r="52" spans="2:16" s="5" customFormat="1" ht="16.5" x14ac:dyDescent="0.3">
      <c r="B52" s="10">
        <v>6</v>
      </c>
      <c r="C52" s="11" t="s">
        <v>20</v>
      </c>
      <c r="D52" s="11" t="s">
        <v>166</v>
      </c>
      <c r="E52" s="11" t="s">
        <v>109</v>
      </c>
      <c r="F52" s="10"/>
      <c r="G52" s="10" t="s">
        <v>102</v>
      </c>
      <c r="H52" s="10">
        <v>83</v>
      </c>
      <c r="I52" s="12">
        <v>9700</v>
      </c>
      <c r="J52" s="13">
        <f t="shared" si="0"/>
        <v>805.1</v>
      </c>
      <c r="K52" s="14" t="s">
        <v>9</v>
      </c>
      <c r="N52" s="6"/>
      <c r="O52" s="6"/>
    </row>
    <row r="53" spans="2:16" s="5" customFormat="1" ht="16.5" x14ac:dyDescent="0.3">
      <c r="B53" s="10"/>
      <c r="C53" s="11"/>
      <c r="D53" s="11"/>
      <c r="E53" s="11"/>
      <c r="F53" s="10"/>
      <c r="G53" s="10"/>
      <c r="H53" s="10"/>
      <c r="I53" s="12"/>
      <c r="J53" s="13"/>
      <c r="K53" s="14"/>
      <c r="N53" s="6"/>
      <c r="O53" s="6"/>
      <c r="P53" s="7"/>
    </row>
    <row r="54" spans="2:16" s="5" customFormat="1" ht="16.5" x14ac:dyDescent="0.3">
      <c r="B54" s="10"/>
      <c r="C54" s="11"/>
      <c r="D54" s="11"/>
      <c r="E54" s="11"/>
      <c r="F54" s="10"/>
      <c r="G54" s="10"/>
      <c r="H54" s="10"/>
      <c r="I54" s="12"/>
      <c r="J54" s="13"/>
      <c r="K54" s="14"/>
      <c r="N54" s="6"/>
      <c r="O54" s="6"/>
      <c r="P54" s="7"/>
    </row>
    <row r="55" spans="2:16" s="5" customFormat="1" ht="16.5" x14ac:dyDescent="0.3">
      <c r="B55" s="10"/>
      <c r="C55" s="11"/>
      <c r="D55" s="11"/>
      <c r="E55" s="11"/>
      <c r="F55" s="10"/>
      <c r="G55" s="10"/>
      <c r="H55" s="10"/>
      <c r="I55" s="12"/>
      <c r="J55" s="13"/>
      <c r="K55" s="14"/>
      <c r="N55" s="6"/>
      <c r="O55" s="6"/>
      <c r="P55" s="7"/>
    </row>
    <row r="56" spans="2:16" s="5" customFormat="1" ht="16.5" x14ac:dyDescent="0.3">
      <c r="B56" s="10"/>
      <c r="C56" s="11"/>
      <c r="D56" s="11"/>
      <c r="E56" s="11"/>
      <c r="F56" s="10"/>
      <c r="G56" s="10"/>
      <c r="H56" s="10"/>
      <c r="I56" s="12"/>
      <c r="J56" s="13"/>
      <c r="K56" s="14"/>
      <c r="N56" s="6"/>
      <c r="O56" s="6"/>
      <c r="P56" s="7"/>
    </row>
    <row r="57" spans="2:16" s="5" customFormat="1" ht="16.5" x14ac:dyDescent="0.3">
      <c r="B57" s="10"/>
      <c r="C57" s="11"/>
      <c r="D57" s="11"/>
      <c r="E57" s="11"/>
      <c r="F57" s="10"/>
      <c r="G57" s="10"/>
      <c r="H57" s="10"/>
      <c r="I57" s="12"/>
      <c r="J57" s="13"/>
      <c r="K57" s="14"/>
      <c r="N57" s="6"/>
      <c r="O57" s="6"/>
      <c r="P57" s="7"/>
    </row>
    <row r="58" spans="2:16" s="5" customFormat="1" ht="16.5" x14ac:dyDescent="0.3">
      <c r="B58" s="10"/>
      <c r="C58" s="11"/>
      <c r="D58" s="11"/>
      <c r="E58" s="11"/>
      <c r="F58" s="10"/>
      <c r="G58" s="10"/>
      <c r="H58" s="10"/>
      <c r="I58" s="12"/>
      <c r="J58" s="13"/>
      <c r="K58" s="14"/>
      <c r="N58" s="6"/>
      <c r="O58" s="6"/>
      <c r="P58" s="7"/>
    </row>
    <row r="59" spans="2:16" s="5" customFormat="1" ht="16.5" x14ac:dyDescent="0.3">
      <c r="B59" s="10"/>
      <c r="C59" s="11"/>
      <c r="D59" s="11"/>
      <c r="E59" s="11"/>
      <c r="F59" s="10"/>
      <c r="G59" s="10"/>
      <c r="H59" s="10"/>
      <c r="I59" s="12"/>
      <c r="J59" s="13"/>
      <c r="K59" s="14"/>
      <c r="N59" s="6"/>
      <c r="O59" s="6"/>
      <c r="P59" s="7"/>
    </row>
    <row r="60" spans="2:16" s="5" customFormat="1" ht="16.5" x14ac:dyDescent="0.3">
      <c r="B60" s="10"/>
      <c r="C60" s="11"/>
      <c r="D60" s="11"/>
      <c r="E60" s="11"/>
      <c r="F60" s="10"/>
      <c r="G60" s="10"/>
      <c r="H60" s="10"/>
      <c r="I60" s="12"/>
      <c r="J60" s="13"/>
      <c r="K60" s="14"/>
      <c r="N60" s="6"/>
      <c r="O60" s="6"/>
      <c r="P60" s="7"/>
    </row>
    <row r="61" spans="2:16" s="5" customFormat="1" ht="16.5" x14ac:dyDescent="0.3">
      <c r="B61" s="10"/>
      <c r="C61" s="11"/>
      <c r="D61" s="11"/>
      <c r="E61" s="11"/>
      <c r="F61" s="10"/>
      <c r="G61" s="10"/>
      <c r="H61" s="10"/>
      <c r="I61" s="12"/>
      <c r="J61" s="13"/>
      <c r="K61" s="14"/>
      <c r="N61" s="6"/>
      <c r="O61" s="6"/>
      <c r="P61" s="7"/>
    </row>
    <row r="62" spans="2:16" s="5" customFormat="1" ht="16.5" x14ac:dyDescent="0.3">
      <c r="B62" s="10"/>
      <c r="C62" s="11"/>
      <c r="D62" s="11"/>
      <c r="E62" s="11"/>
      <c r="F62" s="10"/>
      <c r="G62" s="10"/>
      <c r="H62" s="10"/>
      <c r="I62" s="12"/>
      <c r="J62" s="13"/>
      <c r="K62" s="14"/>
      <c r="N62" s="6"/>
      <c r="O62" s="6"/>
      <c r="P62" s="7"/>
    </row>
    <row r="63" spans="2:16" s="5" customFormat="1" ht="16.5" x14ac:dyDescent="0.3">
      <c r="B63" s="10"/>
      <c r="C63" s="11"/>
      <c r="D63" s="11"/>
      <c r="E63" s="11"/>
      <c r="F63" s="10"/>
      <c r="G63" s="10"/>
      <c r="H63" s="10"/>
      <c r="I63" s="12"/>
      <c r="J63" s="13"/>
      <c r="K63" s="14"/>
      <c r="N63" s="6"/>
      <c r="O63" s="6"/>
      <c r="P63" s="7"/>
    </row>
    <row r="64" spans="2:16" s="5" customFormat="1" ht="16.5" x14ac:dyDescent="0.3">
      <c r="B64" s="10"/>
      <c r="C64" s="11"/>
      <c r="D64" s="11"/>
      <c r="E64" s="11"/>
      <c r="F64" s="10"/>
      <c r="G64" s="10"/>
      <c r="H64" s="10"/>
      <c r="I64" s="12"/>
      <c r="J64" s="13"/>
      <c r="K64" s="14"/>
      <c r="N64" s="6"/>
      <c r="O64" s="6"/>
      <c r="P64" s="7"/>
    </row>
    <row r="65" spans="2:16" s="5" customFormat="1" ht="16.5" x14ac:dyDescent="0.3">
      <c r="B65" s="10"/>
      <c r="C65" s="11"/>
      <c r="D65" s="11"/>
      <c r="E65" s="11"/>
      <c r="F65" s="10"/>
      <c r="G65" s="10"/>
      <c r="H65" s="10"/>
      <c r="I65" s="12"/>
      <c r="J65" s="13"/>
      <c r="K65" s="14"/>
      <c r="N65" s="6"/>
      <c r="O65" s="6"/>
      <c r="P65" s="7"/>
    </row>
    <row r="66" spans="2:16" s="5" customFormat="1" ht="16.5" x14ac:dyDescent="0.3">
      <c r="B66" s="10"/>
      <c r="C66" s="11"/>
      <c r="D66" s="11"/>
      <c r="E66" s="11"/>
      <c r="F66" s="10"/>
      <c r="G66" s="10"/>
      <c r="H66" s="10"/>
      <c r="I66" s="12"/>
      <c r="J66" s="13"/>
      <c r="K66" s="14"/>
      <c r="N66" s="6"/>
      <c r="O66" s="6"/>
      <c r="P66" s="7"/>
    </row>
    <row r="67" spans="2:16" s="5" customFormat="1" ht="16.5" x14ac:dyDescent="0.3">
      <c r="B67" s="10"/>
      <c r="C67" s="11"/>
      <c r="D67" s="11"/>
      <c r="E67" s="11"/>
      <c r="F67" s="10"/>
      <c r="G67" s="10"/>
      <c r="H67" s="10"/>
      <c r="I67" s="12"/>
      <c r="J67" s="13"/>
      <c r="K67" s="14"/>
      <c r="N67" s="6"/>
      <c r="O67" s="6"/>
      <c r="P67" s="7"/>
    </row>
    <row r="68" spans="2:16" s="5" customFormat="1" ht="16.5" x14ac:dyDescent="0.3">
      <c r="B68" s="10"/>
      <c r="C68" s="11"/>
      <c r="D68" s="11"/>
      <c r="E68" s="11"/>
      <c r="F68" s="10"/>
      <c r="G68" s="10"/>
      <c r="H68" s="10"/>
      <c r="I68" s="12"/>
      <c r="J68" s="13"/>
      <c r="K68" s="14"/>
      <c r="N68" s="6"/>
      <c r="O68" s="6"/>
      <c r="P68" s="7"/>
    </row>
    <row r="69" spans="2:16" s="5" customFormat="1" ht="16.5" x14ac:dyDescent="0.3">
      <c r="B69" s="10"/>
      <c r="C69" s="11"/>
      <c r="D69" s="11"/>
      <c r="E69" s="11"/>
      <c r="F69" s="10"/>
      <c r="G69" s="10"/>
      <c r="H69" s="10"/>
      <c r="I69" s="12"/>
      <c r="J69" s="13"/>
      <c r="K69" s="14"/>
      <c r="N69" s="6"/>
      <c r="O69" s="6"/>
      <c r="P69" s="7"/>
    </row>
    <row r="70" spans="2:16" s="5" customFormat="1" ht="16.5" x14ac:dyDescent="0.3">
      <c r="B70" s="10"/>
      <c r="C70" s="11"/>
      <c r="D70" s="11"/>
      <c r="E70" s="11"/>
      <c r="F70" s="10"/>
      <c r="G70" s="10"/>
      <c r="H70" s="10"/>
      <c r="I70" s="12"/>
      <c r="J70" s="13"/>
      <c r="K70" s="14"/>
      <c r="N70" s="6"/>
      <c r="O70" s="6"/>
      <c r="P70" s="7"/>
    </row>
    <row r="71" spans="2:16" s="5" customFormat="1" ht="16.5" x14ac:dyDescent="0.3">
      <c r="B71" s="10"/>
      <c r="C71" s="11"/>
      <c r="D71" s="11"/>
      <c r="E71" s="11"/>
      <c r="F71" s="10"/>
      <c r="G71" s="10"/>
      <c r="H71" s="10"/>
      <c r="I71" s="12"/>
      <c r="J71" s="13"/>
      <c r="K71" s="14"/>
      <c r="N71" s="6"/>
      <c r="O71" s="6"/>
      <c r="P71" s="7"/>
    </row>
    <row r="72" spans="2:16" s="5" customFormat="1" ht="16.5" x14ac:dyDescent="0.3">
      <c r="B72" s="10"/>
      <c r="C72" s="11"/>
      <c r="D72" s="11"/>
      <c r="E72" s="11"/>
      <c r="F72" s="10"/>
      <c r="G72" s="10"/>
      <c r="H72" s="10"/>
      <c r="I72" s="12"/>
      <c r="J72" s="13"/>
      <c r="K72" s="14"/>
      <c r="N72" s="6"/>
      <c r="O72" s="6"/>
      <c r="P72" s="7"/>
    </row>
    <row r="73" spans="2:16" s="5" customFormat="1" ht="16.5" x14ac:dyDescent="0.3">
      <c r="B73" s="10"/>
      <c r="C73" s="11"/>
      <c r="D73" s="11"/>
      <c r="E73" s="11"/>
      <c r="F73" s="10"/>
      <c r="G73" s="10"/>
      <c r="H73" s="10"/>
      <c r="I73" s="12"/>
      <c r="J73" s="13"/>
      <c r="K73" s="14"/>
      <c r="N73" s="6"/>
      <c r="O73" s="6"/>
      <c r="P73" s="7"/>
    </row>
    <row r="74" spans="2:16" s="5" customFormat="1" ht="16.5" x14ac:dyDescent="0.3">
      <c r="B74" s="10"/>
      <c r="C74" s="11"/>
      <c r="D74" s="11"/>
      <c r="E74" s="11"/>
      <c r="F74" s="10"/>
      <c r="G74" s="10"/>
      <c r="H74" s="10"/>
      <c r="I74" s="12"/>
      <c r="J74" s="13"/>
      <c r="K74" s="14"/>
      <c r="N74" s="6"/>
      <c r="O74" s="6"/>
      <c r="P74" s="7"/>
    </row>
    <row r="75" spans="2:16" s="5" customFormat="1" ht="16.5" x14ac:dyDescent="0.3">
      <c r="B75" s="10"/>
      <c r="C75" s="11"/>
      <c r="D75" s="11"/>
      <c r="E75" s="11"/>
      <c r="F75" s="10"/>
      <c r="G75" s="10"/>
      <c r="H75" s="10"/>
      <c r="I75" s="12"/>
      <c r="J75" s="13"/>
      <c r="K75" s="14"/>
      <c r="N75" s="6"/>
      <c r="O75" s="6"/>
      <c r="P75" s="7"/>
    </row>
    <row r="76" spans="2:16" s="5" customFormat="1" ht="16.5" x14ac:dyDescent="0.3">
      <c r="B76" s="10"/>
      <c r="C76" s="11"/>
      <c r="D76" s="11"/>
      <c r="E76" s="11"/>
      <c r="F76" s="10"/>
      <c r="G76" s="10"/>
      <c r="H76" s="10"/>
      <c r="I76" s="12"/>
      <c r="J76" s="13"/>
      <c r="K76" s="14"/>
      <c r="N76" s="6"/>
      <c r="O76" s="6"/>
      <c r="P76" s="7"/>
    </row>
    <row r="77" spans="2:16" s="5" customFormat="1" ht="16.5" x14ac:dyDescent="0.3">
      <c r="B77" s="10"/>
      <c r="C77" s="11"/>
      <c r="D77" s="11"/>
      <c r="E77" s="11"/>
      <c r="F77" s="10"/>
      <c r="G77" s="10"/>
      <c r="H77" s="10"/>
      <c r="I77" s="12"/>
      <c r="J77" s="13"/>
      <c r="K77" s="14"/>
      <c r="N77" s="6"/>
      <c r="O77" s="6"/>
      <c r="P77" s="7"/>
    </row>
    <row r="78" spans="2:16" s="5" customFormat="1" ht="16.5" x14ac:dyDescent="0.3">
      <c r="B78" s="10"/>
      <c r="C78" s="11"/>
      <c r="D78" s="11"/>
      <c r="E78" s="11"/>
      <c r="F78" s="10"/>
      <c r="G78" s="10"/>
      <c r="H78" s="10"/>
      <c r="I78" s="12"/>
      <c r="J78" s="13"/>
      <c r="K78" s="14"/>
      <c r="N78" s="6"/>
      <c r="O78" s="6"/>
      <c r="P78" s="7"/>
    </row>
    <row r="79" spans="2:16" s="5" customFormat="1" ht="16.5" x14ac:dyDescent="0.3">
      <c r="B79" s="10"/>
      <c r="C79" s="11"/>
      <c r="D79" s="11"/>
      <c r="E79" s="11"/>
      <c r="F79" s="10"/>
      <c r="G79" s="10"/>
      <c r="H79" s="10"/>
      <c r="I79" s="12"/>
      <c r="J79" s="13"/>
      <c r="K79" s="14"/>
      <c r="N79" s="6"/>
      <c r="O79" s="6"/>
      <c r="P79" s="7"/>
    </row>
    <row r="80" spans="2:16" s="5" customFormat="1" ht="16.5" x14ac:dyDescent="0.3">
      <c r="B80" s="10"/>
      <c r="C80" s="11"/>
      <c r="D80" s="11"/>
      <c r="E80" s="11"/>
      <c r="F80" s="10"/>
      <c r="G80" s="10"/>
      <c r="H80" s="10"/>
      <c r="I80" s="12"/>
      <c r="J80" s="13"/>
      <c r="K80" s="14"/>
      <c r="N80" s="6"/>
      <c r="O80" s="6"/>
      <c r="P80" s="7"/>
    </row>
    <row r="81" spans="2:16" s="5" customFormat="1" ht="16.5" x14ac:dyDescent="0.3">
      <c r="B81" s="10"/>
      <c r="C81" s="11"/>
      <c r="D81" s="11"/>
      <c r="E81" s="11"/>
      <c r="F81" s="10"/>
      <c r="G81" s="10"/>
      <c r="H81" s="15"/>
      <c r="I81" s="10"/>
      <c r="J81" s="16"/>
      <c r="K81" s="14"/>
      <c r="N81" s="6"/>
      <c r="O81" s="6"/>
      <c r="P81" s="7"/>
    </row>
    <row r="82" spans="2:16" s="5" customFormat="1" ht="16.5" x14ac:dyDescent="0.3">
      <c r="B82" s="10"/>
      <c r="C82" s="11"/>
      <c r="D82" s="11"/>
      <c r="E82" s="11"/>
      <c r="F82" s="10"/>
      <c r="G82" s="10"/>
      <c r="H82" s="15"/>
      <c r="I82" s="10"/>
      <c r="J82" s="16"/>
      <c r="K82" s="14"/>
      <c r="N82" s="6"/>
      <c r="O82" s="6"/>
      <c r="P82" s="7"/>
    </row>
  </sheetData>
  <autoFilter ref="B5:K52"/>
  <mergeCells count="1">
    <mergeCell ref="B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G15" sqref="G15"/>
    </sheetView>
  </sheetViews>
  <sheetFormatPr defaultColWidth="8.85546875" defaultRowHeight="15" x14ac:dyDescent="0.25"/>
  <cols>
    <col min="2" max="2" width="5.7109375" bestFit="1" customWidth="1"/>
    <col min="3" max="3" width="25.7109375" customWidth="1"/>
    <col min="4" max="4" width="20.28515625" customWidth="1"/>
    <col min="5" max="5" width="17.7109375" bestFit="1" customWidth="1"/>
    <col min="6" max="6" width="12.140625" bestFit="1" customWidth="1"/>
    <col min="7" max="7" width="11.85546875" bestFit="1" customWidth="1"/>
    <col min="8" max="8" width="8.85546875" style="8" customWidth="1"/>
    <col min="9" max="9" width="13.140625" bestFit="1" customWidth="1"/>
    <col min="10" max="10" width="14.42578125" style="9" bestFit="1" customWidth="1"/>
    <col min="11" max="11" width="3.85546875" bestFit="1" customWidth="1"/>
    <col min="12" max="13" width="8.85546875" customWidth="1"/>
    <col min="14" max="14" width="12.140625" bestFit="1" customWidth="1"/>
    <col min="15" max="15" width="13.28515625" style="2" customWidth="1"/>
  </cols>
  <sheetData>
    <row r="1" spans="2:16" ht="15.75" thickBot="1" x14ac:dyDescent="0.3">
      <c r="G1" s="18"/>
    </row>
    <row r="2" spans="2:16" x14ac:dyDescent="0.25">
      <c r="B2" s="19"/>
      <c r="C2" s="20"/>
      <c r="D2" s="20"/>
      <c r="E2" s="20"/>
      <c r="F2" s="20"/>
      <c r="G2" s="20"/>
      <c r="H2" s="20"/>
      <c r="I2" s="20"/>
      <c r="J2" s="20"/>
      <c r="K2" s="21"/>
    </row>
    <row r="3" spans="2:16" ht="42.75" x14ac:dyDescent="0.25">
      <c r="B3" s="1" t="s">
        <v>0</v>
      </c>
      <c r="C3" s="1" t="s">
        <v>1</v>
      </c>
      <c r="D3" s="1" t="s">
        <v>167</v>
      </c>
      <c r="E3" s="1" t="s">
        <v>2</v>
      </c>
      <c r="F3" s="1" t="s">
        <v>5</v>
      </c>
      <c r="G3" s="1" t="s">
        <v>3</v>
      </c>
      <c r="H3" s="1" t="s">
        <v>4</v>
      </c>
      <c r="I3" s="1" t="s">
        <v>6</v>
      </c>
      <c r="J3" s="1" t="s">
        <v>8</v>
      </c>
      <c r="K3" s="1"/>
      <c r="N3" s="4"/>
      <c r="O3" s="3"/>
      <c r="P3" s="3"/>
    </row>
    <row r="4" spans="2:16" s="5" customFormat="1" ht="16.5" x14ac:dyDescent="0.3">
      <c r="B4" s="10">
        <v>1</v>
      </c>
      <c r="C4" s="11" t="s">
        <v>16</v>
      </c>
      <c r="D4" s="11" t="s">
        <v>172</v>
      </c>
      <c r="E4" s="11" t="s">
        <v>110</v>
      </c>
      <c r="F4" s="17" t="s">
        <v>111</v>
      </c>
      <c r="G4" s="17" t="s">
        <v>112</v>
      </c>
      <c r="H4" s="10">
        <v>3</v>
      </c>
      <c r="I4" s="12">
        <v>12000</v>
      </c>
      <c r="J4" s="13">
        <f t="shared" ref="J4:J10" si="0">I4*H4/1000</f>
        <v>36</v>
      </c>
      <c r="K4" s="14" t="s">
        <v>9</v>
      </c>
      <c r="N4" s="6"/>
      <c r="O4" s="6"/>
      <c r="P4" s="7"/>
    </row>
    <row r="5" spans="2:16" s="5" customFormat="1" ht="16.5" x14ac:dyDescent="0.3">
      <c r="B5" s="10">
        <v>2</v>
      </c>
      <c r="C5" s="11" t="s">
        <v>10</v>
      </c>
      <c r="D5" s="11" t="s">
        <v>173</v>
      </c>
      <c r="E5" s="11" t="s">
        <v>113</v>
      </c>
      <c r="F5" s="17" t="s">
        <v>111</v>
      </c>
      <c r="G5" s="17" t="s">
        <v>112</v>
      </c>
      <c r="H5" s="10">
        <v>12</v>
      </c>
      <c r="I5" s="12">
        <v>12000</v>
      </c>
      <c r="J5" s="13">
        <f t="shared" si="0"/>
        <v>144</v>
      </c>
      <c r="K5" s="14" t="s">
        <v>9</v>
      </c>
      <c r="N5" s="6"/>
      <c r="O5" s="6"/>
      <c r="P5" s="7"/>
    </row>
    <row r="6" spans="2:16" s="5" customFormat="1" ht="16.5" x14ac:dyDescent="0.3">
      <c r="B6" s="10">
        <v>3</v>
      </c>
      <c r="C6" s="11" t="s">
        <v>20</v>
      </c>
      <c r="D6" s="11" t="s">
        <v>177</v>
      </c>
      <c r="E6" s="11" t="s">
        <v>114</v>
      </c>
      <c r="F6" s="17" t="s">
        <v>111</v>
      </c>
      <c r="G6" s="17" t="s">
        <v>112</v>
      </c>
      <c r="H6" s="10">
        <v>24</v>
      </c>
      <c r="I6" s="12">
        <v>12000</v>
      </c>
      <c r="J6" s="13">
        <f t="shared" si="0"/>
        <v>288</v>
      </c>
      <c r="K6" s="14" t="s">
        <v>9</v>
      </c>
      <c r="N6" s="6"/>
      <c r="O6" s="6"/>
      <c r="P6" s="7"/>
    </row>
    <row r="7" spans="2:16" s="5" customFormat="1" ht="16.5" x14ac:dyDescent="0.3">
      <c r="B7" s="10">
        <v>4</v>
      </c>
      <c r="C7" s="11" t="s">
        <v>20</v>
      </c>
      <c r="D7" s="11" t="s">
        <v>178</v>
      </c>
      <c r="E7" s="11" t="s">
        <v>115</v>
      </c>
      <c r="F7" s="17" t="s">
        <v>111</v>
      </c>
      <c r="G7" s="17" t="s">
        <v>112</v>
      </c>
      <c r="H7" s="10">
        <v>32</v>
      </c>
      <c r="I7" s="12">
        <v>12000</v>
      </c>
      <c r="J7" s="13">
        <f t="shared" si="0"/>
        <v>384</v>
      </c>
      <c r="K7" s="14" t="s">
        <v>9</v>
      </c>
      <c r="N7" s="6"/>
      <c r="O7" s="6"/>
      <c r="P7" s="7"/>
    </row>
    <row r="8" spans="2:16" s="5" customFormat="1" ht="16.5" x14ac:dyDescent="0.3">
      <c r="B8" s="10">
        <v>5</v>
      </c>
      <c r="C8" s="11" t="s">
        <v>20</v>
      </c>
      <c r="D8" s="11" t="s">
        <v>176</v>
      </c>
      <c r="E8" s="11" t="s">
        <v>116</v>
      </c>
      <c r="F8" s="17" t="s">
        <v>111</v>
      </c>
      <c r="G8" s="17" t="s">
        <v>112</v>
      </c>
      <c r="H8" s="10">
        <v>9</v>
      </c>
      <c r="I8" s="12">
        <v>12000</v>
      </c>
      <c r="J8" s="13">
        <f t="shared" si="0"/>
        <v>108</v>
      </c>
      <c r="K8" s="14" t="s">
        <v>9</v>
      </c>
      <c r="N8" s="6"/>
      <c r="O8" s="6"/>
      <c r="P8" s="7"/>
    </row>
    <row r="9" spans="2:16" s="5" customFormat="1" ht="16.5" x14ac:dyDescent="0.3">
      <c r="B9" s="10">
        <v>6</v>
      </c>
      <c r="C9" s="11" t="s">
        <v>16</v>
      </c>
      <c r="D9" s="11" t="s">
        <v>174</v>
      </c>
      <c r="E9" s="11" t="s">
        <v>117</v>
      </c>
      <c r="F9" s="17" t="s">
        <v>111</v>
      </c>
      <c r="G9" s="17" t="s">
        <v>112</v>
      </c>
      <c r="H9" s="10">
        <v>8</v>
      </c>
      <c r="I9" s="12">
        <v>12000</v>
      </c>
      <c r="J9" s="13">
        <f t="shared" si="0"/>
        <v>96</v>
      </c>
      <c r="K9" s="14" t="s">
        <v>9</v>
      </c>
      <c r="N9" s="6"/>
      <c r="O9" s="6"/>
      <c r="P9" s="7"/>
    </row>
    <row r="10" spans="2:16" s="5" customFormat="1" ht="16.5" x14ac:dyDescent="0.3">
      <c r="B10" s="10">
        <v>7</v>
      </c>
      <c r="C10" s="11" t="s">
        <v>16</v>
      </c>
      <c r="D10" s="11" t="s">
        <v>175</v>
      </c>
      <c r="E10" s="11" t="s">
        <v>118</v>
      </c>
      <c r="F10" s="17" t="s">
        <v>111</v>
      </c>
      <c r="G10" s="17" t="s">
        <v>112</v>
      </c>
      <c r="H10" s="10">
        <v>16</v>
      </c>
      <c r="I10" s="12">
        <v>12000</v>
      </c>
      <c r="J10" s="13">
        <f t="shared" si="0"/>
        <v>192</v>
      </c>
      <c r="K10" s="14" t="s">
        <v>9</v>
      </c>
      <c r="N10" s="6"/>
      <c r="O10" s="6"/>
      <c r="P10" s="7"/>
    </row>
    <row r="11" spans="2:16" s="5" customFormat="1" ht="16.5" x14ac:dyDescent="0.3">
      <c r="B11" s="10"/>
      <c r="C11" s="11"/>
      <c r="D11" s="11"/>
      <c r="E11" s="11"/>
      <c r="F11" s="17"/>
      <c r="G11" s="17"/>
      <c r="H11" s="10"/>
      <c r="I11" s="12"/>
      <c r="J11" s="13"/>
      <c r="K11" s="14"/>
      <c r="N11" s="6"/>
      <c r="O11" s="6"/>
      <c r="P11" s="7"/>
    </row>
    <row r="12" spans="2:16" s="5" customFormat="1" ht="16.5" x14ac:dyDescent="0.3">
      <c r="B12" s="10"/>
      <c r="C12" s="11"/>
      <c r="D12" s="11"/>
      <c r="E12" s="11"/>
      <c r="F12" s="10"/>
      <c r="G12" s="10"/>
      <c r="H12" s="10"/>
      <c r="I12" s="12"/>
      <c r="J12" s="13"/>
      <c r="K12" s="14"/>
      <c r="N12" s="6"/>
      <c r="O12" s="6"/>
      <c r="P12" s="7"/>
    </row>
    <row r="13" spans="2:16" s="5" customFormat="1" ht="16.5" x14ac:dyDescent="0.3">
      <c r="B13" s="10"/>
      <c r="C13" s="11"/>
      <c r="D13" s="11"/>
      <c r="E13" s="11"/>
      <c r="F13" s="10"/>
      <c r="G13" s="10"/>
      <c r="H13" s="10"/>
      <c r="I13" s="12"/>
      <c r="J13" s="13"/>
      <c r="K13" s="14"/>
      <c r="N13" s="6"/>
      <c r="O13" s="6"/>
      <c r="P13" s="7"/>
    </row>
    <row r="14" spans="2:16" s="5" customFormat="1" ht="16.5" x14ac:dyDescent="0.3">
      <c r="B14" s="10"/>
      <c r="C14" s="11"/>
      <c r="D14" s="11"/>
      <c r="E14" s="11"/>
      <c r="F14" s="10"/>
      <c r="G14" s="10"/>
      <c r="H14" s="10"/>
      <c r="I14" s="12"/>
      <c r="J14" s="13"/>
      <c r="K14" s="14"/>
      <c r="N14" s="6"/>
      <c r="O14" s="6"/>
      <c r="P14" s="7"/>
    </row>
    <row r="15" spans="2:16" s="5" customFormat="1" ht="16.5" x14ac:dyDescent="0.3">
      <c r="B15" s="10"/>
      <c r="C15" s="11"/>
      <c r="D15" s="11"/>
      <c r="E15" s="11"/>
      <c r="F15" s="10"/>
      <c r="G15" s="10"/>
      <c r="H15" s="10"/>
      <c r="I15" s="12"/>
      <c r="J15" s="13"/>
      <c r="K15" s="14"/>
      <c r="N15" s="6"/>
      <c r="O15" s="6"/>
      <c r="P15" s="7"/>
    </row>
    <row r="16" spans="2:16" s="5" customFormat="1" ht="16.5" x14ac:dyDescent="0.3">
      <c r="B16" s="10"/>
      <c r="C16" s="11"/>
      <c r="D16" s="11"/>
      <c r="E16" s="11"/>
      <c r="F16" s="10"/>
      <c r="G16" s="10"/>
      <c r="H16" s="10"/>
      <c r="I16" s="12"/>
      <c r="J16" s="13"/>
      <c r="K16" s="14"/>
      <c r="N16" s="6"/>
      <c r="O16" s="6"/>
      <c r="P16" s="7"/>
    </row>
    <row r="17" spans="2:16" s="5" customFormat="1" ht="16.5" x14ac:dyDescent="0.3">
      <c r="B17" s="10"/>
      <c r="C17" s="11"/>
      <c r="D17" s="11"/>
      <c r="E17" s="11"/>
      <c r="F17" s="10"/>
      <c r="G17" s="10"/>
      <c r="H17" s="10"/>
      <c r="I17" s="12"/>
      <c r="J17" s="13"/>
      <c r="K17" s="14"/>
      <c r="N17" s="6"/>
      <c r="O17" s="6"/>
      <c r="P17" s="7"/>
    </row>
    <row r="18" spans="2:16" s="5" customFormat="1" ht="16.5" x14ac:dyDescent="0.3">
      <c r="B18" s="10"/>
      <c r="C18" s="11"/>
      <c r="D18" s="11"/>
      <c r="E18" s="11"/>
      <c r="F18" s="10"/>
      <c r="G18" s="10"/>
      <c r="H18" s="10"/>
      <c r="I18" s="12"/>
      <c r="J18" s="13"/>
      <c r="K18" s="14"/>
      <c r="N18" s="6"/>
      <c r="O18" s="6"/>
      <c r="P18" s="7"/>
    </row>
    <row r="19" spans="2:16" s="5" customFormat="1" ht="16.5" x14ac:dyDescent="0.3">
      <c r="B19" s="10"/>
      <c r="C19" s="11"/>
      <c r="D19" s="11"/>
      <c r="E19" s="11"/>
      <c r="F19" s="10"/>
      <c r="G19" s="10"/>
      <c r="H19" s="10"/>
      <c r="I19" s="12"/>
      <c r="J19" s="13"/>
      <c r="K19" s="14"/>
      <c r="N19" s="6"/>
      <c r="O19" s="6"/>
      <c r="P19" s="7"/>
    </row>
    <row r="20" spans="2:16" s="5" customFormat="1" ht="16.5" x14ac:dyDescent="0.3">
      <c r="B20" s="10"/>
      <c r="C20" s="11"/>
      <c r="D20" s="11"/>
      <c r="E20" s="11"/>
      <c r="F20" s="10"/>
      <c r="G20" s="10"/>
      <c r="H20" s="10"/>
      <c r="I20" s="12"/>
      <c r="J20" s="13"/>
      <c r="K20" s="14"/>
      <c r="N20" s="6"/>
      <c r="O20" s="6"/>
      <c r="P20" s="7"/>
    </row>
    <row r="21" spans="2:16" s="5" customFormat="1" ht="16.5" x14ac:dyDescent="0.3">
      <c r="B21" s="10"/>
      <c r="C21" s="11"/>
      <c r="D21" s="11"/>
      <c r="E21" s="11"/>
      <c r="F21" s="10"/>
      <c r="G21" s="10"/>
      <c r="H21" s="10"/>
      <c r="I21" s="12"/>
      <c r="J21" s="13"/>
      <c r="K21" s="14"/>
      <c r="N21" s="6"/>
      <c r="O21" s="6"/>
      <c r="P21" s="7"/>
    </row>
    <row r="22" spans="2:16" s="5" customFormat="1" ht="16.5" x14ac:dyDescent="0.3">
      <c r="B22" s="10"/>
      <c r="C22" s="11"/>
      <c r="D22" s="11"/>
      <c r="E22" s="11"/>
      <c r="F22" s="10"/>
      <c r="G22" s="10"/>
      <c r="H22" s="15"/>
      <c r="I22" s="10"/>
      <c r="J22" s="16"/>
      <c r="K22" s="14"/>
      <c r="N22" s="6"/>
      <c r="O22" s="6"/>
      <c r="P22" s="7"/>
    </row>
    <row r="23" spans="2:16" s="5" customFormat="1" ht="16.5" x14ac:dyDescent="0.3">
      <c r="B23" s="10"/>
      <c r="C23" s="11"/>
      <c r="D23" s="11"/>
      <c r="E23" s="11"/>
      <c r="F23" s="10"/>
      <c r="G23" s="10"/>
      <c r="H23" s="15"/>
      <c r="I23" s="10"/>
      <c r="J23" s="16"/>
      <c r="K23" s="14"/>
      <c r="N23" s="6"/>
      <c r="O23" s="6"/>
      <c r="P23" s="7"/>
    </row>
  </sheetData>
  <mergeCells count="1">
    <mergeCell ref="B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BOM BR HR MK</vt:lpstr>
      <vt:lpstr>SMLS PIPE</vt:lpstr>
      <vt:lpstr>ERW PIPE</vt:lpstr>
      <vt:lpstr>BAR &amp; RODS</vt:lpstr>
      <vt:lpstr>FLAT BAR - ROD -A.240.316L</vt:lpstr>
      <vt:lpstr>PROFILE -A240.316L</vt:lpstr>
      <vt:lpstr>PIPE-312TP316L</vt:lpstr>
      <vt:lpstr>PROFILE</vt:lpstr>
      <vt:lpstr>PIPE SPIRAL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7</cp:lastModifiedBy>
  <cp:lastPrinted>2014-10-10T16:59:04Z</cp:lastPrinted>
  <dcterms:created xsi:type="dcterms:W3CDTF">2014-06-05T19:23:15Z</dcterms:created>
  <dcterms:modified xsi:type="dcterms:W3CDTF">2014-10-11T10:00:26Z</dcterms:modified>
</cp:coreProperties>
</file>